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1.收入预算总表" sheetId="1" r:id="rId1"/>
    <sheet name="2.支出预算总表" sheetId="2" r:id="rId2"/>
    <sheet name="3.基本-人员经费预算表" sheetId="3" r:id="rId3"/>
    <sheet name="4.基本-公用支出预算表" sheetId="4" r:id="rId4"/>
    <sheet name="5.单位人员情况表" sheetId="5" r:id="rId5"/>
    <sheet name="6.项目明细" sheetId="6" r:id="rId6"/>
    <sheet name="Sheet1" sheetId="7" r:id="rId7"/>
  </sheets>
  <calcPr calcId="144525"/>
</workbook>
</file>

<file path=xl/sharedStrings.xml><?xml version="1.0" encoding="utf-8"?>
<sst xmlns="http://schemas.openxmlformats.org/spreadsheetml/2006/main" count="283" uniqueCount="206">
  <si>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</si>
  <si>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</si>
  <si>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</si>
  <si>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</si>
  <si>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</si>
  <si>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</si>
  <si>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</si>
  <si>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</si>
  <si>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</si>
  <si>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</si>
  <si>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</si>
  <si>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</si>
  <si>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</si>
  <si>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</si>
  <si>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</si>
  <si>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</si>
  <si>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</si>
  <si>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</si>
  <si>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023002</t>
  </si>
  <si>
    <t>葛店镇人民政府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</si>
  <si>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</si>
  <si>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</si>
  <si>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</si>
  <si>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</si>
  <si>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</si>
  <si>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</si>
  <si>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</si>
  <si>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</si>
  <si>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</si>
  <si>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</si>
  <si>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</si>
  <si>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</si>
  <si>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</si>
  <si>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</si>
  <si>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</si>
  <si>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</si>
  <si>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</si>
  <si>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</si>
  <si>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</si>
  <si>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</si>
  <si>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</si>
  <si>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</si>
  <si>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</si>
  <si>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</si>
  <si>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</si>
  <si>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2010308</t>
  </si>
  <si>
    <t>信访事务</t>
  </si>
  <si>
    <t>2010399</t>
  </si>
  <si>
    <t>其他政府办公厅（室）及相关机构事务支出</t>
  </si>
  <si>
    <t>20123</t>
  </si>
  <si>
    <t>民族事务</t>
  </si>
  <si>
    <t>2012302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</si>
  <si>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</si>
  <si>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</si>
  <si>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</si>
  <si>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</si>
  <si>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</si>
  <si>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</si>
  <si>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</si>
  <si>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204</t>
  </si>
  <si>
    <t>公共安全支出</t>
  </si>
  <si>
    <t>20406</t>
  </si>
  <si>
    <t>司法</t>
  </si>
  <si>
    <t>2040604</t>
  </si>
  <si>
    <t>基层司法业务</t>
  </si>
  <si>
    <t>2040610</t>
  </si>
  <si>
    <t>社区矫正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</si>
  <si>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</si>
  <si>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</si>
  <si>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</si>
  <si>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</si>
  <si>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</si>
  <si>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</si>
  <si>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</si>
  <si>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</si>
  <si>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</si>
  <si>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</si>
  <si>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</si>
  <si>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</si>
  <si>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</si>
  <si>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</si>
  <si>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</si>
  <si>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</si>
  <si>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</si>
  <si>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</si>
  <si>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</si>
  <si>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</si>
  <si>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</si>
  <si>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</si>
  <si>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</si>
  <si>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</si>
  <si>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</si>
  <si>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</si>
  <si>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</si>
  <si>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</si>
  <si>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</si>
  <si>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</si>
  <si>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</si>
  <si>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</si>
  <si>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</si>
  <si>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</si>
  <si>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</si>
  <si>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</si>
  <si>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</si>
  <si>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</si>
  <si>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</si>
  <si>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</si>
  <si>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</si>
  <si>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</si>
  <si>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</si>
  <si>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</si>
  <si>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</si>
  <si>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</si>
  <si>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</si>
  <si>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</si>
  <si>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</si>
  <si>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</si>
  <si>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</si>
  <si>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</si>
  <si>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</si>
  <si>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</si>
  <si>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</si>
  <si>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</si>
  <si>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</si>
  <si>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</si>
  <si>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</si>
  <si>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</si>
  <si>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</si>
  <si>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</si>
  <si>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</si>
  <si>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</si>
  <si>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</si>
  <si>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</si>
  <si>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</si>
  <si>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</si>
  <si>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</si>
  <si>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</si>
  <si>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</si>
  <si>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</si>
  <si>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</si>
  <si>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</si>
  <si>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</si>
  <si>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</si>
  <si>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</si>
  <si>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</si>
  <si>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</si>
  <si>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</si>
  <si>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023</t>
  </si>
  <si>
    <t>葛店开发区葛店镇财政所</t>
  </si>
  <si>
    <t>　023002</t>
  </si>
  <si>
    <t>　葛店镇人民政府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</si>
  <si>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</si>
  <si>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</si>
  <si>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</si>
  <si>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</si>
  <si>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</si>
  <si>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</si>
  <si>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</si>
  <si>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</si>
  <si>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</si>
  <si>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</si>
  <si>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</si>
  <si>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</si>
  <si>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</si>
  <si>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小      计</t>
  </si>
  <si>
    <t>信访维稳</t>
  </si>
  <si>
    <t>2010308信访事务</t>
  </si>
  <si>
    <t>否</t>
  </si>
  <si>
    <t xml:space="preserve">一、信访积案人员120人，重点时期信访维稳工作（重大活动、会议期间，做好矛盾排查、重点人员思想疏导、现场劝返等重要工作）
1.长期驻京维稳人员1名 ： 工资3000元/月，3000元*12月=36000元。
2.北京维稳：2023年预计有三次重大会议及活动：
（1）春节（预计10天）：接访工作人员10人，10人*{（住宿费500元/天+差旅费：交通、误餐费用180元/天）*10天+来回高铁费1000元}=78000元。
（2）全国两会（预计15天）：接访工作人员10人，10人*{（住宿费500元/天+差旅费：交通、误餐费用180元/天）*15天+来回高铁费1000元}=112000元。
（3）国庆节（预计7天）：接访工作人员10人，10人*{（住宿费500元/天+差旅费：交通、误餐费用180元/天）*7天+来回高铁费1000元}=57600元。                                                      
3、武汉维稳：（1）2023年预计省里有三次重大会议及活动：每次活动维稳时间预计15天，需派出应急处置专班15人，15人*（住宿费350元/天+差旅费：交通、误餐费用150元/天）*45天=337500元。  活动期间应急车辆费用：500/天，500*45天=22500元。合计360000元。
（2）春节、两会、国庆节期间发生赴省接访费用：预计10次，每次2000元，10次*2000元=20000元                                                                       4、鄂州维稳：（1）2023年鄂州市预计有二次重大会议及活动，每次活动维稳时间预10天，需派两人赴市维稳。4人*（住宿费320元/天+差旅费：交通、误餐费用100元/天）*20天=33600元。
（2）春节、两会、国庆节期间发生群访闹访赴省接访费用：预计10次，每次1000元，10次*1000元=10000元  
二、重大会议及活动期间信访宣传费用：印制宣传册、综治证，最美干部宣传费，矛调中心的宣传费：82000元。
                            </t>
  </si>
  <si>
    <t>2010102一般行政管理事务</t>
  </si>
  <si>
    <t xml:space="preserve">乡镇人大代表数：103名。
1、乡镇人民代表大会一年两次，资料印刷：（代表103名，会议手册30元、代表证10元、文件包60元、笔记本3元、笔2元）103人*（30+10+60+3+2）元*2次=21630元，会议工作餐：103人*8元（早餐）*2次=1648元，103人*40元（午餐）*2次=8240元，合计31518元；
2、代表活动：每月一次代表活动广告制作103人*10元*12月=12360元，
3、组织44名区人大代表参加华容区人民代表大会代表早餐44人*8元*3天=1056元，赴华容培训至少二次代表早餐44人*8元*2=704元，，总合计：1760元；
4、代表履职培训：一年约四次，资料印刷（培训资料30元、笔2元、笔记本3元）103人*（30+2+3）元*4次=14420元，培训经费103人*10元*4次=4120元，合计：18540元；
5、人大工作经费：乡镇人大代表履职本75元*103人=7725元，横幅印刷：87元*70条=6090元，合计：13815元；
6、代表之家、代表联络站建设：一个代表之家、五个代表联络站的基础设施建设25000元；
</t>
  </si>
  <si>
    <t>妇联经费</t>
  </si>
  <si>
    <t>1.村、社区经费：35个村*5000=175000元；                                        
2.三八活动经费30000元；组织村（社区）、政府妇女工作者开展团建活动。
 村（社区）妇女工作者共计70人，政府执委15人，区妇联5人，镇机关妇女工作者60人，共计150人，团建活动打包给旅行社，300元每人（包含车费、餐费、门票等费用）：150*300=45000元。                                                                                                                          3.慰问经费：六一及春节慰问特困儿童及单亲母亲：300元/人，35个村，每村2人，共70人，70*300=21000元。</t>
  </si>
  <si>
    <t>政协事务</t>
  </si>
  <si>
    <t>民宗经费</t>
  </si>
  <si>
    <t xml:space="preserve">一、政策宣传（5.2万元）
1、宗教活动场所政策宣传牌（8个宗教活动场所,亚克力材质）：
三级网络两级责任制：200cmX120cm 8X1400元=11200元；
宪法宣传栏：200cmX120cm 8X1400元=11200元；
宗教事务条例：200cmX100cm 8X1200元=9600元；
二十大宣传牌200cmX120cm 8X1400元=11200元；
2、35个经营少数民族经营店铺民族团结进步宣传资料（35个*252元=8820元）。
二、对统战工作人员进行业务培训（2万元）
统战工作业务、民族宗教政策培训（每年至少培训2次X10000元=20000元）。
三、开展乡贤活动，少数民族之家活动，统战之家活动费用（8万元）
1、乡贤活动室费用（每年至少一次，31个X1000元=31000元）；
2、少数民族之家活动费用（座谈会、联谊会、古尔帮节,每年至少3次X11000元=33000元）；
3、统战之家活动费用（每年至少1次活动，每次4个X4000元=16000元）。
四、区统战之家活动场地租赁费用：39.8万元。（有合同）
</t>
  </si>
  <si>
    <t>共青团经费</t>
  </si>
  <si>
    <t>2012999其他群众团体事务支出</t>
  </si>
  <si>
    <t>1、订阅中国青年报  3960；
2、希望家园岳陂小学、三王小学开班点开班点志愿者用餐费用预计30人，每人每天40元。30人*40元*20天=24000元。
3、宣传科普费用：宣传册5元*1000份=5000元；</t>
  </si>
  <si>
    <t>安监经费</t>
  </si>
  <si>
    <t>2010399其他政府办公厅（室）及相关机构事务支出</t>
  </si>
  <si>
    <t xml:space="preserve">1、委托安全生产专业技术服务机构参与执法检查：25万元；
日常检查80次，请专家2人，每次专家组检查费用1500元 ，80*1500=120000元，
节前大检查21次，每次请专家3人，每次专家组检查费用3000元，21*3000=63000元，
教育培训8次，每次请专家2人，培训费用1500元每次，8*1500=12000元，
隐患排查验收55次，每次请专家3人，费用1000/次，55*1000=55000元，                                                                                        2、加强安全生产和职业健康公益宣传：5万元。
 安全生产宣传册：10000张，每张1.45元，10000*1.45=14500元，道路大型广告牌5个，5000一个，5*5000=25000元， 责任公告牌35个，每个300元，35个村*300=10500元                                                        
</t>
  </si>
  <si>
    <t>武装部经费</t>
  </si>
  <si>
    <t>一、 年度民兵整组预算支出
1、宣传、资料归档共计7000元；
2、武装部配备装备和办公设施10000元；
3、基层民兵连达标17000元；
二、年度训练、征兵预算支出
1、  民兵应急演练（防汛抗洪、应急点验、综合勤务、反恐维稳）保障支出18000元；
2、  民兵军事训练支出8000元；
3、  一年两季征兵宣传、体检支出10000元。</t>
  </si>
  <si>
    <t>环保事务</t>
  </si>
  <si>
    <t xml:space="preserve">1、秸秆禁烧费用:167450元。
上半年秸秆回收车辆运输按135元/车，共计170车，需22950元，
秸秆回收费用按1元/斤价格共收购14万斤，需14万元，
宣传车一天300元，共计15天，费用4500元；
2、环保宣传费用：5000元。
横幅10元一米，一条6米长，一条需50元，共计100条需5000元；
3、扬尘治理：27500元。
扬尘费用：扬尘网25一米，共1000米，需25000元。绿草坪籽1斤25元，100斤需2500元。共计27500元。由于每次面积不一样，根据实际情况来算相关费用。（1.对不能按时完成清运的土方，采取固化、覆盖或者绿化等扬尘控制措施。）2.施工区域内的裸露地面，采取临时绿化，网、膜覆盖等措施。
</t>
  </si>
  <si>
    <t xml:space="preserve">一、机关党建学习教育、宣传经费8.394万元；                                                          （1）1.入党积极分子培训经费：65人×32元（购买书籍）+2人×1000元（讲课费）=4080元。                                                                         （2）发展对象培训经费：60人×40元（购买书籍）+2人×1000（讲课费）=4400元；                         （3）清明节夏家榜烈士墓祭英烈活动：购买花篮2个、鲜花60朵：1000元。  
（4）学党史学习教育经费：赴红安或大别山红色学习：110人*260元（包含租车费、伙食费、门票费等）=28600元。                                                                                                                      （5）宣传费用：45860元。
政府学习园地 300×150cm 1套 20mmPVC喷印：2000元：
宣传横幅 8米  120×80元/幅=9600元；
制作海报 35幅×100元=3500元；
党员中心户400个15元 =6000元；
述职述廉报告48本：48本*60元=2880元；
专题民主生活会报告：13本*50元=650元；  
党组织会议记录本：35个村*3本/每村+机关58人=163本*10元每本=1630元；
党员必选清单、党员积分表宣传牌：35个村*280元*2块/每个村=19600元
二、2.慰问费用：春节慰问困难党员、离任主职村干部等141600；
七一慰问43500；
困难党员慰问市级优秀党员15000。 
合计200100元。          
三、基层干部人身意外保险：204人*200元/人=40800元；
四：下派书记补助：6人（黄金波、余小峰、严永开、牛俊、吴川、严智龙）*22天*50元/天*12个月=79200元。                                                                                                            </t>
  </si>
  <si>
    <t>聘用人员经费</t>
  </si>
  <si>
    <t>无编人员4人，乡改人员17人（其中3人退休），雇员38人（其中政府雇员30人、农保雇员3人、就业局雇员1人、检查处雇员2人，戒毒中心雇员2人），农保劳务派遣1人、三支一扶9人（其中8人在管委会上班）、经贸中心退休人员11人、戒毒中心返聘人员1人，合计81人。
1.工资合计4071349元，五险合计1047516元，公积金合计10339元（检查处2人），劳务派遣人员管理费106*12=1272元，总计5130476元；
2、工会经费3893672*0.02=77874元；             
3、福利费3893672*0.025*2.5%=97342元                                                            4、公用经费（无编人员4人，乡改人员14人，雇员38人（其中政府雇员30人、农保雇员3人、农保劳务派遣1人、就业局雇员1人，戒毒中心雇员2人，戒毒中心返聘人员1人），、三支一扶1人、消防救援所2人，社区矫正警察1人，合计60人）60人*10000=600000元</t>
  </si>
  <si>
    <t>订购报刊杂志</t>
  </si>
  <si>
    <t>体检经费</t>
  </si>
  <si>
    <t>在职男55人、女43人，退休男72，女14人，合计男127人，女57人.体检标准：女1700，男1500；
男：127人*1500=190500元。                                   
女：57人*1700=96900元。                              
合计287400元</t>
  </si>
  <si>
    <t>政府人员工作餐费用</t>
  </si>
  <si>
    <t>食堂工作人员3人劳务费13000元/月，根据合同，早餐8元，中餐18元，晚餐12元，合计38元/人/天，单位部分34元/人，个人4元/天。
人员：政府在职人员27人，无编人员4人，乡改人员14人，政府雇员30人、农保雇员4人、就业局雇员1人、三支一扶1人、消防救援所2人，借调网格员16人，社区矫正警察1人，保洁2人，保安3人，戒毒社区3人、计生办人员13人，文化站5人，共126人。
政府人员工作餐费用：126人*22天（每月平均）*34元/天*12个月=1130976元
食堂工作人员劳务费：13000*12=156000元
合计：1130976+156000=1286976元</t>
  </si>
  <si>
    <t>葛店镇、村、社区电子政务平台网费</t>
  </si>
  <si>
    <t>1.东街社区、大湾社区、白浒镇村、陈范村、、罗庄村、庙湾村、太武村、涂湾村、岳陂村、武城村、何庄村、政府、文化站、卫生监督所共计 50400元；
2. 桥头村、秀海村、邓平村共计7200元</t>
  </si>
  <si>
    <t>保洁保安服务费用</t>
  </si>
  <si>
    <t>保安人员劳务费：3*3750*12=135000元
保洁人员劳务费：2*3500*12=84000元
合计：135000+84000=219000元</t>
  </si>
  <si>
    <t>法制宣传，人民调解、法律援助、社区矫正</t>
  </si>
  <si>
    <t>2040604基层司法业务；2040610社区矫正</t>
  </si>
  <si>
    <t>是</t>
  </si>
  <si>
    <t>一、社区矫正（鄂州综治办【2011】26号文）    29500元                     
1、审前调查，每开展一例500元，共19名×500元＝9500元
2、全年接收社区服刑人员，每年每人1000元，共20名×1000元＝20000元
二安置帮教（鄂州综治办【2011】26号文、关于印发《2019年鄂州市刑满释放人员安置帮教工作要点》的通知）  29000元
1、全区有刑释人员250名，按部分刑释人员100名计算，每名监管、教育、培训费200元，共100名×200元＝20000元                                                                               2、过渡安置、帮扶经费10名，每人连续3个月共900元，共10名×900元＝9000元。                     
三、普法依法治理工作经费 （鄂财行发【2006】37号文） 8000元
葛店常住人口100000，按其中部分20000×0.4元＝8000元
含普法广告、宣传栏、普法讲座、讲师授课费
普法宣传资料印刷
四、人民调解、法律援助  鄂财行发【2014】640号、鄂财行发【2014】74号、鄂州综治办【2014】25号、鄂司发【2019】15号）36000元  
1.专职调解员每月工资3000元（不含养老保险等费用），每年3000元×12＝36000元。
五、一村一律师专项经费（鄂州政办发【2019】5号文、鄂州司发【2019】13号文件）297500元 
1.政府购买村（社区）法律服务经费：35个村（社区），每村（社区）8500元共计35×8500元＝297500元,该笔款项于2022年7月20日前以鄂州市司法局考核方案为准支付。</t>
  </si>
  <si>
    <t>戒毒社区经费</t>
  </si>
  <si>
    <t xml:space="preserve">
一、戒毒社区房屋租赁及物业费（26424元）
1、按往年数据房屋租赁费24000元/年
2、按往年数据物业费每月202元*12月=2424元  
二、禁毒宣传（20000元）
1、禁毒宣传标语横幅共计9800元
其中8米横幅 8条*125元=1000元；6米横幅 100条*88元=8800元
2、禁毒宣传小手册 1500份*5元=7500元
3、禁毒宣传小团扇  200把*6元=1200元
4、致群众/家长的一封信  1500份*1元=1500元
三、购买毒品尿液检测板及毛发检测耗材（176800元）
1、五合一验尿片共计100800元/年
   本地人员 180人*35元/套*12月=75600元
   异地人员及预增 60人*35元/套*12月=25200元
2、毛发检测耗材共计76000元/年
   吸毒人员 200人*2次*95元/套=38000元
   易制毒、驾驶员等 300人/年*95元/套=28500元
   协助公安机办案 100人/年*95元/套=9500元</t>
  </si>
  <si>
    <t>国产办公设备</t>
  </si>
  <si>
    <t>2023年预计替换30台国产电脑，电脑4500/台，办公套件500/套，操作系统500/套，合计5500/套，30*5500=165000元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</si>
</sst>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51" applyFont="1" applyFill="1" applyAlignment="1">
      <alignment horizontal="center"/>
    </xf>
    <xf numFmtId="0" fontId="2" fillId="2" borderId="0" xfId="51" applyFont="1" applyFill="1" applyAlignment="1">
      <alignment horizontal="left"/>
    </xf>
    <xf numFmtId="0" fontId="3" fillId="3" borderId="0" xfId="51" applyFont="1" applyFill="1" applyAlignment="1">
      <alignment horizontal="center"/>
    </xf>
    <xf numFmtId="0" fontId="4" fillId="2" borderId="1" xfId="51" applyFont="1" applyFill="1" applyBorder="1" applyAlignment="1">
      <alignment horizontal="left" vertical="center"/>
    </xf>
    <xf numFmtId="0" fontId="4" fillId="2" borderId="1" xfId="51" applyFont="1" applyFill="1" applyBorder="1" applyAlignment="1">
      <alignment horizontal="center" vertical="center"/>
    </xf>
    <xf numFmtId="0" fontId="5" fillId="3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left" vertical="center"/>
    </xf>
    <xf numFmtId="0" fontId="4" fillId="2" borderId="3" xfId="51" applyFont="1" applyFill="1" applyBorder="1" applyAlignment="1">
      <alignment horizontal="center" vertical="center"/>
    </xf>
    <xf numFmtId="0" fontId="5" fillId="3" borderId="3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4" xfId="51" applyFont="1" applyFill="1" applyBorder="1" applyAlignment="1">
      <alignment horizontal="center" vertical="center"/>
    </xf>
    <xf numFmtId="0" fontId="5" fillId="3" borderId="2" xfId="51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6" fillId="0" borderId="2" xfId="15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6" fillId="2" borderId="2" xfId="1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2" borderId="2" xfId="5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8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8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7" sqref="E7"/>
    </sheetView>
  </sheetViews>
  <sheetFormatPr defaultColWidth="8" defaultRowHeight="12.75" customHeight="1"/>
  <cols>
    <col min="1" max="1" width="13.375" style="38" customWidth="1"/>
    <col min="2" max="2" width="23.5" style="38" customWidth="1"/>
    <col min="3" max="3" width="14" style="38" customWidth="1"/>
    <col min="4" max="4" width="16.25" style="38" customWidth="1"/>
    <col min="5" max="12" width="13.75" style="38" customWidth="1"/>
    <col min="13" max="14" width="8" style="38" customWidth="1"/>
    <col min="15" max="16384" width="8" style="1"/>
  </cols>
  <sheetData>
    <row r="1" s="38" customFormat="1" ht="21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 t="s">
        <v>0</v>
      </c>
      <c r="M1" s="39"/>
    </row>
    <row r="2" s="38" customFormat="1" ht="37.5" customHeight="1" spans="1:1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9"/>
    </row>
    <row r="3" s="38" customFormat="1" ht="21" customHeight="1" spans="1:13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 t="s">
        <v>3</v>
      </c>
      <c r="M3" s="39"/>
    </row>
    <row r="4" s="38" customFormat="1" ht="21" customHeight="1" spans="1:13">
      <c r="A4" s="48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/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39"/>
    </row>
    <row r="5" s="38" customFormat="1" ht="40.5" customHeight="1" spans="1:13">
      <c r="A5" s="48"/>
      <c r="B5" s="48"/>
      <c r="C5" s="48"/>
      <c r="D5" s="48"/>
      <c r="E5" s="41" t="s">
        <v>15</v>
      </c>
      <c r="F5" s="41" t="s">
        <v>16</v>
      </c>
      <c r="G5" s="41"/>
      <c r="H5" s="41"/>
      <c r="I5" s="41"/>
      <c r="J5" s="41"/>
      <c r="K5" s="41"/>
      <c r="L5" s="41"/>
      <c r="M5" s="39"/>
    </row>
    <row r="6" s="38" customFormat="1" ht="21" customHeight="1" spans="1:13">
      <c r="A6" s="43" t="s">
        <v>17</v>
      </c>
      <c r="B6" s="43" t="s">
        <v>17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/>
      <c r="L6" s="43">
        <v>9</v>
      </c>
      <c r="M6" s="39"/>
    </row>
    <row r="7" s="38" customFormat="1" ht="21" customHeight="1" spans="1:13">
      <c r="A7" s="43" t="s">
        <v>18</v>
      </c>
      <c r="B7" s="43" t="s">
        <v>19</v>
      </c>
      <c r="C7" s="49">
        <v>2244.928729</v>
      </c>
      <c r="D7" s="49">
        <v>0</v>
      </c>
      <c r="E7" s="49">
        <v>2244.928729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39"/>
    </row>
    <row r="8" s="38" customFormat="1" ht="21" customHeight="1" spans="1:1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="38" customFormat="1" ht="21" customHeight="1" spans="1:1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="38" customFormat="1" ht="21" customHeight="1" spans="1:1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="38" customFormat="1" ht="21" customHeight="1" spans="1:1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="38" customFormat="1" ht="21" customHeight="1" spans="1:1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="38" customFormat="1" ht="21" customHeight="1" spans="1:1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="38" customFormat="1" ht="21" customHeight="1"/>
    <row r="15" s="38" customFormat="1" ht="21" customHeight="1"/>
    <row r="16" s="38" customFormat="1" ht="21" customHeight="1"/>
    <row r="17" s="38" customFormat="1" ht="21" customHeight="1"/>
    <row r="18" s="38" customFormat="1" ht="21" customHeight="1"/>
    <row r="19" s="38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10" workbookViewId="0">
      <selection activeCell="N18" sqref="N18"/>
    </sheetView>
  </sheetViews>
  <sheetFormatPr defaultColWidth="8" defaultRowHeight="12.75" customHeight="1"/>
  <cols>
    <col min="1" max="1" width="17.5" style="38" customWidth="1"/>
    <col min="2" max="2" width="17.875" style="38" customWidth="1"/>
    <col min="3" max="3" width="18.375" style="38" customWidth="1"/>
    <col min="4" max="10" width="15" style="38" customWidth="1"/>
    <col min="11" max="13" width="8" style="38" customWidth="1"/>
    <col min="14" max="16384" width="8" style="1"/>
  </cols>
  <sheetData>
    <row r="1" s="38" customFormat="1" ht="21" customHeight="1" spans="1:12">
      <c r="A1" s="51"/>
      <c r="B1" s="51"/>
      <c r="C1" s="51"/>
      <c r="D1" s="51"/>
      <c r="E1" s="51"/>
      <c r="F1" s="51"/>
      <c r="G1" s="51"/>
      <c r="H1" s="51"/>
      <c r="I1" s="51"/>
      <c r="J1" s="39" t="s">
        <v>20</v>
      </c>
      <c r="K1" s="51"/>
      <c r="L1" s="51"/>
    </row>
    <row r="2" s="38" customFormat="1" ht="37.5" customHeight="1" spans="1:12">
      <c r="A2" s="40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1"/>
      <c r="L2" s="51"/>
    </row>
    <row r="3" s="38" customFormat="1" ht="21" customHeight="1" spans="1:1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 t="s">
        <v>3</v>
      </c>
      <c r="K3" s="39"/>
      <c r="L3" s="51"/>
    </row>
    <row r="4" s="38" customFormat="1" ht="21" customHeight="1" spans="1:12">
      <c r="A4" s="41" t="s">
        <v>22</v>
      </c>
      <c r="B4" s="41" t="s">
        <v>23</v>
      </c>
      <c r="C4" s="41" t="s">
        <v>6</v>
      </c>
      <c r="D4" s="41" t="s">
        <v>24</v>
      </c>
      <c r="E4" s="41"/>
      <c r="F4" s="41"/>
      <c r="G4" s="41" t="s">
        <v>25</v>
      </c>
      <c r="H4" s="41" t="s">
        <v>26</v>
      </c>
      <c r="I4" s="41" t="s">
        <v>27</v>
      </c>
      <c r="J4" s="41" t="s">
        <v>28</v>
      </c>
      <c r="K4" s="51"/>
      <c r="L4" s="51"/>
    </row>
    <row r="5" s="38" customFormat="1" ht="21" customHeight="1" spans="1:12">
      <c r="A5" s="41"/>
      <c r="B5" s="41"/>
      <c r="C5" s="41"/>
      <c r="D5" s="41" t="s">
        <v>29</v>
      </c>
      <c r="E5" s="41" t="s">
        <v>30</v>
      </c>
      <c r="F5" s="41" t="s">
        <v>31</v>
      </c>
      <c r="G5" s="41"/>
      <c r="H5" s="41"/>
      <c r="I5" s="41"/>
      <c r="J5" s="41"/>
      <c r="K5" s="51"/>
      <c r="L5" s="51"/>
    </row>
    <row r="6" s="38" customFormat="1" ht="21" customHeight="1" spans="1:12">
      <c r="A6" s="43" t="s">
        <v>17</v>
      </c>
      <c r="B6" s="43" t="s">
        <v>17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51"/>
      <c r="L6" s="51"/>
    </row>
    <row r="7" s="38" customFormat="1" ht="21" customHeight="1" spans="1:12">
      <c r="A7" s="53" t="s">
        <v>32</v>
      </c>
      <c r="B7" s="53" t="s">
        <v>33</v>
      </c>
      <c r="C7" s="49">
        <v>2244.928729</v>
      </c>
      <c r="D7" s="49">
        <v>1094.858529</v>
      </c>
      <c r="E7" s="49">
        <v>1046.028844</v>
      </c>
      <c r="F7" s="49">
        <v>48.829685</v>
      </c>
      <c r="G7" s="49">
        <v>1150.0702</v>
      </c>
      <c r="H7" s="47">
        <v>0</v>
      </c>
      <c r="I7" s="47">
        <v>0</v>
      </c>
      <c r="J7" s="47">
        <v>0</v>
      </c>
      <c r="K7" s="51"/>
      <c r="L7" s="51"/>
    </row>
    <row r="8" s="38" customFormat="1" ht="21" customHeight="1" spans="1:12">
      <c r="A8" s="53" t="s">
        <v>34</v>
      </c>
      <c r="B8" s="53" t="s">
        <v>35</v>
      </c>
      <c r="C8" s="49">
        <v>1979.555347</v>
      </c>
      <c r="D8" s="49">
        <v>869.485147</v>
      </c>
      <c r="E8" s="49">
        <v>820.655462</v>
      </c>
      <c r="F8" s="49">
        <v>48.829685</v>
      </c>
      <c r="G8" s="49">
        <v>1110.0702</v>
      </c>
      <c r="H8" s="47"/>
      <c r="I8" s="47"/>
      <c r="J8" s="47"/>
      <c r="K8" s="51"/>
      <c r="L8" s="51"/>
    </row>
    <row r="9" s="38" customFormat="1" ht="21" customHeight="1" spans="1:12">
      <c r="A9" s="53" t="s">
        <v>36</v>
      </c>
      <c r="B9" s="53" t="s">
        <v>37</v>
      </c>
      <c r="C9" s="49">
        <v>10.2993</v>
      </c>
      <c r="D9" s="49">
        <v>0</v>
      </c>
      <c r="E9" s="49">
        <v>0</v>
      </c>
      <c r="F9" s="49">
        <v>0</v>
      </c>
      <c r="G9" s="49">
        <v>10.2993</v>
      </c>
      <c r="H9" s="47"/>
      <c r="I9" s="47"/>
      <c r="J9" s="47"/>
      <c r="K9" s="51"/>
      <c r="L9" s="51"/>
    </row>
    <row r="10" s="38" customFormat="1" ht="21" customHeight="1" spans="1:12">
      <c r="A10" s="53" t="s">
        <v>38</v>
      </c>
      <c r="B10" s="53" t="s">
        <v>39</v>
      </c>
      <c r="C10" s="49">
        <v>10.2993</v>
      </c>
      <c r="D10" s="49">
        <v>0</v>
      </c>
      <c r="E10" s="49">
        <v>0</v>
      </c>
      <c r="F10" s="49">
        <v>0</v>
      </c>
      <c r="G10" s="49">
        <v>10.2993</v>
      </c>
      <c r="H10" s="47">
        <v>0</v>
      </c>
      <c r="I10" s="47">
        <v>0</v>
      </c>
      <c r="J10" s="47">
        <v>0</v>
      </c>
      <c r="K10" s="51"/>
      <c r="L10" s="51"/>
    </row>
    <row r="11" s="38" customFormat="1" ht="21" customHeight="1" spans="1:12">
      <c r="A11" s="53" t="s">
        <v>40</v>
      </c>
      <c r="B11" s="53" t="s">
        <v>41</v>
      </c>
      <c r="C11" s="49">
        <v>1870.556047</v>
      </c>
      <c r="D11" s="49">
        <v>869.485147</v>
      </c>
      <c r="E11" s="49">
        <v>820.655462</v>
      </c>
      <c r="F11" s="49">
        <v>48.829685</v>
      </c>
      <c r="G11" s="49">
        <v>1001.0709</v>
      </c>
      <c r="H11" s="47"/>
      <c r="I11" s="47"/>
      <c r="J11" s="47"/>
      <c r="K11" s="51"/>
      <c r="L11" s="51"/>
    </row>
    <row r="12" s="38" customFormat="1" ht="21" customHeight="1" spans="1:12">
      <c r="A12" s="53" t="s">
        <v>42</v>
      </c>
      <c r="B12" s="53" t="s">
        <v>43</v>
      </c>
      <c r="C12" s="49">
        <v>869.485147</v>
      </c>
      <c r="D12" s="49">
        <v>869.485147</v>
      </c>
      <c r="E12" s="49">
        <v>820.655462</v>
      </c>
      <c r="F12" s="49">
        <v>48.829685</v>
      </c>
      <c r="G12" s="49">
        <v>0</v>
      </c>
      <c r="H12" s="47">
        <v>0</v>
      </c>
      <c r="I12" s="47">
        <v>0</v>
      </c>
      <c r="J12" s="47">
        <v>0</v>
      </c>
      <c r="K12" s="51"/>
      <c r="L12" s="51"/>
    </row>
    <row r="13" s="38" customFormat="1" ht="21" customHeight="1" spans="1:12">
      <c r="A13" s="53" t="s">
        <v>44</v>
      </c>
      <c r="B13" s="53" t="s">
        <v>39</v>
      </c>
      <c r="C13" s="49">
        <v>837.0735</v>
      </c>
      <c r="D13" s="49">
        <v>0</v>
      </c>
      <c r="E13" s="49">
        <v>0</v>
      </c>
      <c r="F13" s="49">
        <v>0</v>
      </c>
      <c r="G13" s="49">
        <v>837.0735</v>
      </c>
      <c r="H13" s="47">
        <v>0</v>
      </c>
      <c r="I13" s="47">
        <v>0</v>
      </c>
      <c r="J13" s="47">
        <v>0</v>
      </c>
      <c r="K13" s="51"/>
      <c r="L13" s="51"/>
    </row>
    <row r="14" s="38" customFormat="1" ht="21" customHeight="1" spans="1:12">
      <c r="A14" s="53" t="s">
        <v>45</v>
      </c>
      <c r="B14" s="53" t="s">
        <v>46</v>
      </c>
      <c r="C14" s="49">
        <v>78.92</v>
      </c>
      <c r="D14" s="49">
        <v>0</v>
      </c>
      <c r="E14" s="49">
        <v>0</v>
      </c>
      <c r="F14" s="49">
        <v>0</v>
      </c>
      <c r="G14" s="49">
        <v>78.92</v>
      </c>
      <c r="H14" s="47">
        <v>0</v>
      </c>
      <c r="I14" s="47">
        <v>0</v>
      </c>
      <c r="J14" s="47">
        <v>0</v>
      </c>
      <c r="K14" s="51"/>
      <c r="L14" s="51"/>
    </row>
    <row r="15" s="38" customFormat="1" ht="21" customHeight="1" spans="1:12">
      <c r="A15" s="53" t="s">
        <v>47</v>
      </c>
      <c r="B15" s="53" t="s">
        <v>48</v>
      </c>
      <c r="C15" s="49">
        <v>85.0774</v>
      </c>
      <c r="D15" s="49">
        <v>0</v>
      </c>
      <c r="E15" s="49">
        <v>0</v>
      </c>
      <c r="F15" s="49">
        <v>0</v>
      </c>
      <c r="G15" s="49">
        <v>85.0774</v>
      </c>
      <c r="H15" s="47">
        <v>0</v>
      </c>
      <c r="I15" s="47">
        <v>0</v>
      </c>
      <c r="J15" s="47">
        <v>0</v>
      </c>
      <c r="K15" s="51"/>
      <c r="L15" s="51"/>
    </row>
    <row r="16" s="38" customFormat="1" ht="21" customHeight="1" spans="1:12">
      <c r="A16" s="53" t="s">
        <v>49</v>
      </c>
      <c r="B16" s="53" t="s">
        <v>50</v>
      </c>
      <c r="C16" s="49">
        <v>55</v>
      </c>
      <c r="D16" s="49">
        <v>0</v>
      </c>
      <c r="E16" s="49">
        <v>0</v>
      </c>
      <c r="F16" s="49">
        <v>0</v>
      </c>
      <c r="G16" s="49">
        <v>55</v>
      </c>
      <c r="H16" s="47"/>
      <c r="I16" s="47"/>
      <c r="J16" s="47"/>
      <c r="K16" s="51"/>
      <c r="L16" s="51"/>
    </row>
    <row r="17" s="38" customFormat="1" ht="21" customHeight="1" spans="1:12">
      <c r="A17" s="53" t="s">
        <v>51</v>
      </c>
      <c r="B17" s="53" t="s">
        <v>39</v>
      </c>
      <c r="C17" s="49">
        <v>55</v>
      </c>
      <c r="D17" s="49">
        <v>0</v>
      </c>
      <c r="E17" s="49">
        <v>0</v>
      </c>
      <c r="F17" s="49">
        <v>0</v>
      </c>
      <c r="G17" s="49">
        <v>55</v>
      </c>
      <c r="H17" s="47">
        <v>0</v>
      </c>
      <c r="I17" s="47">
        <v>0</v>
      </c>
      <c r="J17" s="47">
        <v>0</v>
      </c>
      <c r="K17" s="51"/>
      <c r="L17" s="51"/>
    </row>
    <row r="18" s="38" customFormat="1" ht="21" customHeight="1" spans="1:12">
      <c r="A18" s="53" t="s">
        <v>52</v>
      </c>
      <c r="B18" s="53" t="s">
        <v>53</v>
      </c>
      <c r="C18" s="49">
        <v>3.296</v>
      </c>
      <c r="D18" s="49">
        <v>0</v>
      </c>
      <c r="E18" s="49">
        <v>0</v>
      </c>
      <c r="F18" s="49">
        <v>0</v>
      </c>
      <c r="G18" s="49">
        <v>3.296</v>
      </c>
      <c r="H18" s="47"/>
      <c r="I18" s="47"/>
      <c r="J18" s="47"/>
      <c r="K18" s="51"/>
      <c r="L18" s="51"/>
    </row>
    <row r="19" s="38" customFormat="1" ht="21" customHeight="1" spans="1:12">
      <c r="A19" s="53" t="s">
        <v>54</v>
      </c>
      <c r="B19" s="53" t="s">
        <v>55</v>
      </c>
      <c r="C19" s="49">
        <v>3.296</v>
      </c>
      <c r="D19" s="49">
        <v>0</v>
      </c>
      <c r="E19" s="49">
        <v>0</v>
      </c>
      <c r="F19" s="49">
        <v>0</v>
      </c>
      <c r="G19" s="49">
        <v>3.296</v>
      </c>
      <c r="H19" s="47">
        <v>0</v>
      </c>
      <c r="I19" s="47">
        <v>0</v>
      </c>
      <c r="J19" s="47">
        <v>0</v>
      </c>
      <c r="K19" s="51"/>
      <c r="L19" s="51"/>
    </row>
    <row r="20" s="38" customFormat="1" ht="21" customHeight="1" spans="1:10">
      <c r="A20" s="53" t="s">
        <v>56</v>
      </c>
      <c r="B20" s="53" t="s">
        <v>57</v>
      </c>
      <c r="C20" s="49">
        <v>40.404</v>
      </c>
      <c r="D20" s="49">
        <v>0</v>
      </c>
      <c r="E20" s="49">
        <v>0</v>
      </c>
      <c r="F20" s="49">
        <v>0</v>
      </c>
      <c r="G20" s="49">
        <v>40.404</v>
      </c>
      <c r="H20" s="47"/>
      <c r="I20" s="47"/>
      <c r="J20" s="47"/>
    </row>
    <row r="21" s="38" customFormat="1" ht="21" customHeight="1" spans="1:10">
      <c r="A21" s="53" t="s">
        <v>58</v>
      </c>
      <c r="B21" s="53" t="s">
        <v>39</v>
      </c>
      <c r="C21" s="49">
        <v>40.404</v>
      </c>
      <c r="D21" s="49">
        <v>0</v>
      </c>
      <c r="E21" s="49">
        <v>0</v>
      </c>
      <c r="F21" s="49">
        <v>0</v>
      </c>
      <c r="G21" s="49">
        <v>40.404</v>
      </c>
      <c r="H21" s="47">
        <v>0</v>
      </c>
      <c r="I21" s="47">
        <v>0</v>
      </c>
      <c r="J21" s="47">
        <v>0</v>
      </c>
    </row>
    <row r="22" s="38" customFormat="1" ht="21" customHeight="1" spans="1:10">
      <c r="A22" s="53" t="s">
        <v>59</v>
      </c>
      <c r="B22" s="53" t="s">
        <v>60</v>
      </c>
      <c r="C22" s="49">
        <v>40</v>
      </c>
      <c r="D22" s="49">
        <v>0</v>
      </c>
      <c r="E22" s="49">
        <v>0</v>
      </c>
      <c r="F22" s="49">
        <v>0</v>
      </c>
      <c r="G22" s="49">
        <v>40</v>
      </c>
      <c r="H22" s="47"/>
      <c r="I22" s="47"/>
      <c r="J22" s="47"/>
    </row>
    <row r="23" s="38" customFormat="1" ht="21" customHeight="1" spans="1:10">
      <c r="A23" s="53" t="s">
        <v>61</v>
      </c>
      <c r="B23" s="53" t="s">
        <v>62</v>
      </c>
      <c r="C23" s="49">
        <v>40</v>
      </c>
      <c r="D23" s="49">
        <v>0</v>
      </c>
      <c r="E23" s="49">
        <v>0</v>
      </c>
      <c r="F23" s="49">
        <v>0</v>
      </c>
      <c r="G23" s="49">
        <v>40</v>
      </c>
      <c r="H23" s="47"/>
      <c r="I23" s="47"/>
      <c r="J23" s="47"/>
    </row>
    <row r="24" s="38" customFormat="1" ht="21" customHeight="1" spans="1:10">
      <c r="A24" s="53" t="s">
        <v>63</v>
      </c>
      <c r="B24" s="53" t="s">
        <v>64</v>
      </c>
      <c r="C24" s="49">
        <v>37.05</v>
      </c>
      <c r="D24" s="49">
        <v>0</v>
      </c>
      <c r="E24" s="49">
        <v>0</v>
      </c>
      <c r="F24" s="49">
        <v>0</v>
      </c>
      <c r="G24" s="49">
        <v>37.05</v>
      </c>
      <c r="H24" s="47">
        <v>0</v>
      </c>
      <c r="I24" s="47">
        <v>0</v>
      </c>
      <c r="J24" s="47">
        <v>0</v>
      </c>
    </row>
    <row r="25" s="38" customFormat="1" ht="21" customHeight="1" spans="1:10">
      <c r="A25" s="53" t="s">
        <v>65</v>
      </c>
      <c r="B25" s="53" t="s">
        <v>66</v>
      </c>
      <c r="C25" s="49">
        <v>2.95</v>
      </c>
      <c r="D25" s="49">
        <v>0</v>
      </c>
      <c r="E25" s="49">
        <v>0</v>
      </c>
      <c r="F25" s="49">
        <v>0</v>
      </c>
      <c r="G25" s="49">
        <v>2.95</v>
      </c>
      <c r="H25" s="47">
        <v>0</v>
      </c>
      <c r="I25" s="47">
        <v>0</v>
      </c>
      <c r="J25" s="47">
        <v>0</v>
      </c>
    </row>
    <row r="26" s="38" customFormat="1" ht="21" customHeight="1" spans="1:10">
      <c r="A26" s="53" t="s">
        <v>67</v>
      </c>
      <c r="B26" s="53" t="s">
        <v>68</v>
      </c>
      <c r="C26" s="49">
        <v>99.559584</v>
      </c>
      <c r="D26" s="49">
        <v>99.559584</v>
      </c>
      <c r="E26" s="49">
        <v>99.559584</v>
      </c>
      <c r="F26" s="49">
        <v>0</v>
      </c>
      <c r="G26" s="49">
        <v>0</v>
      </c>
      <c r="H26" s="47"/>
      <c r="I26" s="47"/>
      <c r="J26" s="47"/>
    </row>
    <row r="27" s="38" customFormat="1" ht="21" customHeight="1" spans="1:10">
      <c r="A27" s="53" t="s">
        <v>69</v>
      </c>
      <c r="B27" s="53" t="s">
        <v>70</v>
      </c>
      <c r="C27" s="49">
        <v>99.559584</v>
      </c>
      <c r="D27" s="49">
        <v>99.559584</v>
      </c>
      <c r="E27" s="49">
        <v>99.559584</v>
      </c>
      <c r="F27" s="49">
        <v>0</v>
      </c>
      <c r="G27" s="49">
        <v>0</v>
      </c>
      <c r="H27" s="47"/>
      <c r="I27" s="47"/>
      <c r="J27" s="47"/>
    </row>
    <row r="28" s="38" customFormat="1" ht="21" customHeight="1" spans="1:10">
      <c r="A28" s="53" t="s">
        <v>71</v>
      </c>
      <c r="B28" s="53" t="s">
        <v>72</v>
      </c>
      <c r="C28" s="49">
        <v>66.373056</v>
      </c>
      <c r="D28" s="49">
        <v>66.373056</v>
      </c>
      <c r="E28" s="49">
        <v>66.373056</v>
      </c>
      <c r="F28" s="49">
        <v>0</v>
      </c>
      <c r="G28" s="49">
        <v>0</v>
      </c>
      <c r="H28" s="47">
        <v>0</v>
      </c>
      <c r="I28" s="47">
        <v>0</v>
      </c>
      <c r="J28" s="47">
        <v>0</v>
      </c>
    </row>
    <row r="29" s="38" customFormat="1" ht="21" customHeight="1" spans="1:10">
      <c r="A29" s="53" t="s">
        <v>73</v>
      </c>
      <c r="B29" s="53" t="s">
        <v>74</v>
      </c>
      <c r="C29" s="49">
        <v>33.186528</v>
      </c>
      <c r="D29" s="49">
        <v>33.186528</v>
      </c>
      <c r="E29" s="49">
        <v>33.186528</v>
      </c>
      <c r="F29" s="49">
        <v>0</v>
      </c>
      <c r="G29" s="49">
        <v>0</v>
      </c>
      <c r="H29" s="47">
        <v>0</v>
      </c>
      <c r="I29" s="47">
        <v>0</v>
      </c>
      <c r="J29" s="47">
        <v>0</v>
      </c>
    </row>
    <row r="30" s="38" customFormat="1" ht="21" customHeight="1" spans="1:10">
      <c r="A30" s="53" t="s">
        <v>75</v>
      </c>
      <c r="B30" s="53" t="s">
        <v>76</v>
      </c>
      <c r="C30" s="49">
        <v>68.561571</v>
      </c>
      <c r="D30" s="49">
        <v>68.561571</v>
      </c>
      <c r="E30" s="49">
        <v>68.561571</v>
      </c>
      <c r="F30" s="49">
        <v>0</v>
      </c>
      <c r="G30" s="49">
        <v>0</v>
      </c>
      <c r="H30" s="47"/>
      <c r="I30" s="47"/>
      <c r="J30" s="47"/>
    </row>
    <row r="31" s="38" customFormat="1" ht="21" customHeight="1" spans="1:10">
      <c r="A31" s="53" t="s">
        <v>77</v>
      </c>
      <c r="B31" s="53" t="s">
        <v>78</v>
      </c>
      <c r="C31" s="49">
        <v>68.561571</v>
      </c>
      <c r="D31" s="49">
        <v>68.561571</v>
      </c>
      <c r="E31" s="49">
        <v>68.561571</v>
      </c>
      <c r="F31" s="49">
        <v>0</v>
      </c>
      <c r="G31" s="49">
        <v>0</v>
      </c>
      <c r="H31" s="47"/>
      <c r="I31" s="47"/>
      <c r="J31" s="47"/>
    </row>
    <row r="32" s="38" customFormat="1" ht="21" customHeight="1" spans="1:10">
      <c r="A32" s="53" t="s">
        <v>79</v>
      </c>
      <c r="B32" s="53" t="s">
        <v>80</v>
      </c>
      <c r="C32" s="49">
        <v>68.561571</v>
      </c>
      <c r="D32" s="49">
        <v>68.561571</v>
      </c>
      <c r="E32" s="49">
        <v>68.561571</v>
      </c>
      <c r="F32" s="49">
        <v>0</v>
      </c>
      <c r="G32" s="49">
        <v>0</v>
      </c>
      <c r="H32" s="47">
        <v>0</v>
      </c>
      <c r="I32" s="47">
        <v>0</v>
      </c>
      <c r="J32" s="47">
        <v>0</v>
      </c>
    </row>
    <row r="33" s="38" customFormat="1" ht="21" customHeight="1" spans="1:10">
      <c r="A33" s="53" t="s">
        <v>81</v>
      </c>
      <c r="B33" s="53" t="s">
        <v>82</v>
      </c>
      <c r="C33" s="49">
        <v>57.252227</v>
      </c>
      <c r="D33" s="49">
        <v>57.252227</v>
      </c>
      <c r="E33" s="49">
        <v>57.252227</v>
      </c>
      <c r="F33" s="49">
        <v>0</v>
      </c>
      <c r="G33" s="49">
        <v>0</v>
      </c>
      <c r="H33" s="47"/>
      <c r="I33" s="47"/>
      <c r="J33" s="47"/>
    </row>
    <row r="34" s="38" customFormat="1" ht="21" customHeight="1" spans="1:10">
      <c r="A34" s="53" t="s">
        <v>83</v>
      </c>
      <c r="B34" s="53" t="s">
        <v>84</v>
      </c>
      <c r="C34" s="49">
        <v>57.252227</v>
      </c>
      <c r="D34" s="49">
        <v>57.252227</v>
      </c>
      <c r="E34" s="49">
        <v>57.252227</v>
      </c>
      <c r="F34" s="49">
        <v>0</v>
      </c>
      <c r="G34" s="49">
        <v>0</v>
      </c>
      <c r="H34" s="47"/>
      <c r="I34" s="47"/>
      <c r="J34" s="47"/>
    </row>
    <row r="35" s="38" customFormat="1" ht="21" customHeight="1" spans="1:10">
      <c r="A35" s="53" t="s">
        <v>85</v>
      </c>
      <c r="B35" s="53" t="s">
        <v>86</v>
      </c>
      <c r="C35" s="49">
        <v>57.252227</v>
      </c>
      <c r="D35" s="49">
        <v>57.252227</v>
      </c>
      <c r="E35" s="49">
        <v>57.252227</v>
      </c>
      <c r="F35" s="49">
        <v>0</v>
      </c>
      <c r="G35" s="49">
        <v>0</v>
      </c>
      <c r="H35" s="47">
        <v>0</v>
      </c>
      <c r="I35" s="47">
        <v>0</v>
      </c>
      <c r="J35" s="47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H17" sqref="H17"/>
    </sheetView>
  </sheetViews>
  <sheetFormatPr defaultColWidth="8" defaultRowHeight="12.75" customHeight="1"/>
  <cols>
    <col min="1" max="1" width="11.375" style="38" customWidth="1"/>
    <col min="2" max="2" width="28.125" style="38" customWidth="1"/>
    <col min="3" max="20" width="12.5" style="38" customWidth="1"/>
    <col min="21" max="22" width="8" style="38" customWidth="1"/>
    <col min="23" max="16384" width="8" style="1"/>
  </cols>
  <sheetData>
    <row r="1" s="38" customFormat="1" ht="21" customHeight="1" spans="1:2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 t="s">
        <v>87</v>
      </c>
      <c r="U1" s="39"/>
    </row>
    <row r="2" s="38" customFormat="1" ht="37.5" customHeight="1" spans="1:21">
      <c r="A2" s="40" t="s">
        <v>88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9"/>
    </row>
    <row r="3" s="38" customFormat="1" ht="21" customHeight="1" spans="1:2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 t="s">
        <v>3</v>
      </c>
      <c r="U3" s="39"/>
    </row>
    <row r="4" s="38" customFormat="1" ht="21" customHeight="1" spans="1:21">
      <c r="A4" s="48" t="s">
        <v>4</v>
      </c>
      <c r="B4" s="48" t="s">
        <v>5</v>
      </c>
      <c r="C4" s="48" t="s">
        <v>33</v>
      </c>
      <c r="D4" s="48" t="s">
        <v>89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 t="s">
        <v>90</v>
      </c>
      <c r="P4" s="48"/>
      <c r="Q4" s="48"/>
      <c r="R4" s="48"/>
      <c r="S4" s="48"/>
      <c r="T4" s="48"/>
      <c r="U4" s="39"/>
    </row>
    <row r="5" s="38" customFormat="1" ht="42" customHeight="1" spans="1:21">
      <c r="A5" s="48"/>
      <c r="B5" s="48"/>
      <c r="C5" s="48"/>
      <c r="D5" s="41" t="s">
        <v>29</v>
      </c>
      <c r="E5" s="41" t="s">
        <v>91</v>
      </c>
      <c r="F5" s="41" t="s">
        <v>92</v>
      </c>
      <c r="G5" s="41" t="s">
        <v>93</v>
      </c>
      <c r="H5" s="41" t="s">
        <v>94</v>
      </c>
      <c r="I5" s="41" t="s">
        <v>95</v>
      </c>
      <c r="J5" s="41" t="s">
        <v>96</v>
      </c>
      <c r="K5" s="41" t="s">
        <v>97</v>
      </c>
      <c r="L5" s="41" t="s">
        <v>86</v>
      </c>
      <c r="M5" s="41" t="s">
        <v>98</v>
      </c>
      <c r="N5" s="41" t="s">
        <v>99</v>
      </c>
      <c r="O5" s="41" t="s">
        <v>29</v>
      </c>
      <c r="P5" s="41" t="s">
        <v>100</v>
      </c>
      <c r="Q5" s="41" t="s">
        <v>101</v>
      </c>
      <c r="R5" s="41" t="s">
        <v>102</v>
      </c>
      <c r="S5" s="41" t="s">
        <v>103</v>
      </c>
      <c r="T5" s="41" t="s">
        <v>99</v>
      </c>
      <c r="U5" s="39"/>
    </row>
    <row r="6" s="38" customFormat="1" ht="21" customHeight="1" spans="1:21">
      <c r="A6" s="43" t="s">
        <v>17</v>
      </c>
      <c r="B6" s="43" t="s">
        <v>17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>
        <v>9</v>
      </c>
      <c r="L6" s="43">
        <v>10</v>
      </c>
      <c r="M6" s="43">
        <v>11</v>
      </c>
      <c r="N6" s="43">
        <v>12</v>
      </c>
      <c r="O6" s="43">
        <v>13</v>
      </c>
      <c r="P6" s="43">
        <v>14</v>
      </c>
      <c r="Q6" s="43">
        <v>15</v>
      </c>
      <c r="R6" s="43">
        <v>16</v>
      </c>
      <c r="S6" s="43">
        <v>17</v>
      </c>
      <c r="T6" s="43">
        <v>18</v>
      </c>
      <c r="U6" s="39"/>
    </row>
    <row r="7" s="38" customFormat="1" ht="21" customHeight="1" spans="1:21">
      <c r="A7" s="43" t="s">
        <v>18</v>
      </c>
      <c r="B7" s="43" t="s">
        <v>19</v>
      </c>
      <c r="C7" s="49">
        <v>1046.028844</v>
      </c>
      <c r="D7" s="49">
        <v>708.749889</v>
      </c>
      <c r="E7" s="49">
        <v>116.9908</v>
      </c>
      <c r="F7" s="49">
        <v>250.2984</v>
      </c>
      <c r="G7" s="49">
        <v>46.6039</v>
      </c>
      <c r="H7" s="49">
        <v>0</v>
      </c>
      <c r="I7" s="49">
        <v>6.610607</v>
      </c>
      <c r="J7" s="49">
        <v>66.373056</v>
      </c>
      <c r="K7" s="49">
        <v>33.186528</v>
      </c>
      <c r="L7" s="49">
        <v>57.252227</v>
      </c>
      <c r="M7" s="49">
        <v>0</v>
      </c>
      <c r="N7" s="49">
        <v>131.43</v>
      </c>
      <c r="O7" s="49">
        <v>337.278955</v>
      </c>
      <c r="P7" s="49">
        <v>0</v>
      </c>
      <c r="Q7" s="49">
        <v>288.399732</v>
      </c>
      <c r="R7" s="49">
        <v>33.567223</v>
      </c>
      <c r="S7" s="49">
        <v>14.976</v>
      </c>
      <c r="T7" s="49">
        <v>0.336</v>
      </c>
      <c r="U7" s="39"/>
    </row>
    <row r="8" s="38" customFormat="1" ht="21" customHeight="1" spans="1:2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="38" customFormat="1" ht="21" customHeight="1" spans="1:2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="38" customFormat="1" ht="21" customHeight="1" spans="1:2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="38" customFormat="1" ht="21" customHeight="1" spans="1:2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="38" customFormat="1" ht="21" customHeight="1" spans="1:2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="38" customFormat="1" ht="21" customHeight="1" spans="1:2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="38" customFormat="1" ht="21" customHeight="1" spans="1:2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="38" customFormat="1" ht="15" spans="1:2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workbookViewId="0">
      <selection activeCell="H18" sqref="H18"/>
    </sheetView>
  </sheetViews>
  <sheetFormatPr defaultColWidth="8" defaultRowHeight="12.75" customHeight="1"/>
  <cols>
    <col min="1" max="1" width="11.75" style="38" customWidth="1"/>
    <col min="2" max="2" width="27" style="38" customWidth="1"/>
    <col min="3" max="3" width="16.125" style="38" customWidth="1"/>
    <col min="4" max="4" width="16" style="38" customWidth="1"/>
    <col min="5" max="28" width="11.25" style="38" customWidth="1"/>
    <col min="29" max="30" width="8" style="38" customWidth="1"/>
    <col min="31" max="16384" width="8" style="1"/>
  </cols>
  <sheetData>
    <row r="1" s="38" customFormat="1" ht="20.25" customHeight="1" spans="1:2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 t="s">
        <v>104</v>
      </c>
      <c r="AC1" s="39"/>
    </row>
    <row r="2" s="38" customFormat="1" ht="37.5" customHeight="1" spans="1:29">
      <c r="A2" s="40" t="s">
        <v>105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39"/>
    </row>
    <row r="3" s="38" customFormat="1" ht="21" customHeight="1" spans="1:29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 t="s">
        <v>3</v>
      </c>
      <c r="AC3" s="39"/>
    </row>
    <row r="4" s="38" customFormat="1" ht="21" customHeight="1" spans="1:29">
      <c r="A4" s="48" t="s">
        <v>4</v>
      </c>
      <c r="B4" s="48" t="s">
        <v>5</v>
      </c>
      <c r="C4" s="48" t="s">
        <v>33</v>
      </c>
      <c r="D4" s="48" t="s">
        <v>106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 t="s">
        <v>107</v>
      </c>
      <c r="Z4" s="48"/>
      <c r="AA4" s="48"/>
      <c r="AB4" s="48"/>
      <c r="AC4" s="39"/>
    </row>
    <row r="5" s="38" customFormat="1" ht="42" customHeight="1" spans="1:29">
      <c r="A5" s="41"/>
      <c r="B5" s="41"/>
      <c r="C5" s="41"/>
      <c r="D5" s="41" t="s">
        <v>29</v>
      </c>
      <c r="E5" s="41" t="s">
        <v>108</v>
      </c>
      <c r="F5" s="41" t="s">
        <v>109</v>
      </c>
      <c r="G5" s="41" t="s">
        <v>110</v>
      </c>
      <c r="H5" s="41" t="s">
        <v>111</v>
      </c>
      <c r="I5" s="41" t="s">
        <v>112</v>
      </c>
      <c r="J5" s="41" t="s">
        <v>113</v>
      </c>
      <c r="K5" s="41" t="s">
        <v>114</v>
      </c>
      <c r="L5" s="41" t="s">
        <v>115</v>
      </c>
      <c r="M5" s="41" t="s">
        <v>116</v>
      </c>
      <c r="N5" s="41" t="s">
        <v>117</v>
      </c>
      <c r="O5" s="41" t="s">
        <v>118</v>
      </c>
      <c r="P5" s="41" t="s">
        <v>119</v>
      </c>
      <c r="Q5" s="41" t="s">
        <v>120</v>
      </c>
      <c r="R5" s="41" t="s">
        <v>121</v>
      </c>
      <c r="S5" s="41" t="s">
        <v>122</v>
      </c>
      <c r="T5" s="41" t="s">
        <v>123</v>
      </c>
      <c r="U5" s="41" t="s">
        <v>124</v>
      </c>
      <c r="V5" s="41" t="s">
        <v>125</v>
      </c>
      <c r="W5" s="41" t="s">
        <v>126</v>
      </c>
      <c r="X5" s="41" t="s">
        <v>99</v>
      </c>
      <c r="Y5" s="41" t="s">
        <v>29</v>
      </c>
      <c r="Z5" s="41" t="s">
        <v>127</v>
      </c>
      <c r="AA5" s="41" t="s">
        <v>128</v>
      </c>
      <c r="AB5" s="41" t="s">
        <v>99</v>
      </c>
      <c r="AC5" s="50"/>
    </row>
    <row r="6" s="38" customFormat="1" ht="21" customHeight="1" spans="1:29">
      <c r="A6" s="43" t="s">
        <v>17</v>
      </c>
      <c r="B6" s="43" t="s">
        <v>17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>
        <v>9</v>
      </c>
      <c r="L6" s="43">
        <v>10</v>
      </c>
      <c r="M6" s="43">
        <v>11</v>
      </c>
      <c r="N6" s="43">
        <v>12</v>
      </c>
      <c r="O6" s="43">
        <v>13</v>
      </c>
      <c r="P6" s="43">
        <v>14</v>
      </c>
      <c r="Q6" s="43">
        <v>15</v>
      </c>
      <c r="R6" s="43">
        <v>16</v>
      </c>
      <c r="S6" s="43">
        <v>17</v>
      </c>
      <c r="T6" s="43">
        <v>18</v>
      </c>
      <c r="U6" s="43">
        <v>19</v>
      </c>
      <c r="V6" s="43">
        <v>20</v>
      </c>
      <c r="W6" s="43">
        <v>21</v>
      </c>
      <c r="X6" s="43">
        <v>22</v>
      </c>
      <c r="Y6" s="43">
        <v>23</v>
      </c>
      <c r="Z6" s="43">
        <v>24</v>
      </c>
      <c r="AA6" s="43">
        <v>25</v>
      </c>
      <c r="AB6" s="43">
        <v>26</v>
      </c>
      <c r="AC6" s="39"/>
    </row>
    <row r="7" s="38" customFormat="1" ht="21" customHeight="1" spans="1:29">
      <c r="A7" s="43" t="s">
        <v>18</v>
      </c>
      <c r="B7" s="43" t="s">
        <v>19</v>
      </c>
      <c r="C7" s="49">
        <v>48.829685</v>
      </c>
      <c r="D7" s="49">
        <v>48.829685</v>
      </c>
      <c r="E7" s="49">
        <v>11</v>
      </c>
      <c r="F7" s="49">
        <v>0</v>
      </c>
      <c r="G7" s="49">
        <v>11</v>
      </c>
      <c r="H7" s="49">
        <v>0</v>
      </c>
      <c r="I7" s="49">
        <v>0</v>
      </c>
      <c r="J7" s="49">
        <v>5</v>
      </c>
      <c r="K7" s="49">
        <v>0</v>
      </c>
      <c r="L7" s="49">
        <v>1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9.257638</v>
      </c>
      <c r="U7" s="49">
        <v>11.572047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39"/>
    </row>
    <row r="8" s="38" customFormat="1" ht="21" customHeight="1" spans="1:29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="38" customFormat="1" ht="21" customHeight="1"/>
    <row r="10" s="38" customFormat="1" ht="21" customHeight="1"/>
    <row r="11" s="38" customFormat="1" ht="21" customHeight="1"/>
    <row r="12" s="38" customFormat="1" ht="21" customHeight="1"/>
    <row r="13" s="38" customFormat="1" ht="21" customHeight="1"/>
    <row r="14" s="38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H16" sqref="H16"/>
    </sheetView>
  </sheetViews>
  <sheetFormatPr defaultColWidth="8" defaultRowHeight="12.75" customHeight="1"/>
  <cols>
    <col min="1" max="1" width="13.125" style="38" customWidth="1"/>
    <col min="2" max="2" width="31.125" style="38" customWidth="1"/>
    <col min="3" max="14" width="11.25" style="38" customWidth="1"/>
    <col min="15" max="19" width="8" style="38" customWidth="1"/>
    <col min="20" max="16384" width="8" style="1"/>
  </cols>
  <sheetData>
    <row r="1" s="38" customFormat="1" ht="21" customHeight="1" spans="1:18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 t="s">
        <v>129</v>
      </c>
      <c r="O1" s="39"/>
      <c r="P1" s="39"/>
      <c r="Q1" s="39"/>
      <c r="R1" s="39"/>
    </row>
    <row r="2" s="38" customFormat="1" ht="37.5" customHeight="1" spans="1:18">
      <c r="A2" s="40" t="s">
        <v>130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39"/>
      <c r="Q2" s="39"/>
      <c r="R2" s="39"/>
    </row>
    <row r="3" s="38" customFormat="1" ht="21" customHeight="1" spans="1:18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 t="s">
        <v>131</v>
      </c>
      <c r="O3" s="39"/>
      <c r="P3" s="39"/>
      <c r="Q3" s="39"/>
      <c r="R3" s="39"/>
    </row>
    <row r="4" s="38" customFormat="1" ht="21" customHeight="1" spans="1:18">
      <c r="A4" s="41" t="s">
        <v>4</v>
      </c>
      <c r="B4" s="41" t="s">
        <v>5</v>
      </c>
      <c r="C4" s="41" t="s">
        <v>132</v>
      </c>
      <c r="D4" s="41"/>
      <c r="E4" s="41"/>
      <c r="F4" s="41"/>
      <c r="G4" s="41" t="s">
        <v>133</v>
      </c>
      <c r="H4" s="41"/>
      <c r="I4" s="41"/>
      <c r="J4" s="41"/>
      <c r="K4" s="41" t="s">
        <v>134</v>
      </c>
      <c r="L4" s="41"/>
      <c r="M4" s="41"/>
      <c r="N4" s="41"/>
      <c r="O4" s="39"/>
      <c r="P4" s="39"/>
      <c r="Q4" s="39"/>
      <c r="R4" s="39"/>
    </row>
    <row r="5" s="38" customFormat="1" ht="45" customHeight="1" spans="1:18">
      <c r="A5" s="41"/>
      <c r="B5" s="41"/>
      <c r="C5" s="41" t="s">
        <v>135</v>
      </c>
      <c r="D5" s="41" t="s">
        <v>136</v>
      </c>
      <c r="E5" s="41" t="s">
        <v>137</v>
      </c>
      <c r="F5" s="41" t="s">
        <v>138</v>
      </c>
      <c r="G5" s="42" t="s">
        <v>139</v>
      </c>
      <c r="H5" s="41" t="s">
        <v>140</v>
      </c>
      <c r="I5" s="41" t="s">
        <v>141</v>
      </c>
      <c r="J5" s="41" t="s">
        <v>142</v>
      </c>
      <c r="K5" s="41" t="s">
        <v>143</v>
      </c>
      <c r="L5" s="41" t="s">
        <v>144</v>
      </c>
      <c r="M5" s="41" t="s">
        <v>145</v>
      </c>
      <c r="N5" s="41" t="s">
        <v>146</v>
      </c>
      <c r="O5" s="39"/>
      <c r="P5" s="39"/>
      <c r="Q5" s="39"/>
      <c r="R5" s="39"/>
    </row>
    <row r="6" s="38" customFormat="1" ht="21" customHeight="1" spans="1:18">
      <c r="A6" s="43" t="s">
        <v>17</v>
      </c>
      <c r="B6" s="43" t="s">
        <v>17</v>
      </c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>
        <v>9</v>
      </c>
      <c r="L6" s="43">
        <v>10</v>
      </c>
      <c r="M6" s="43">
        <v>11</v>
      </c>
      <c r="N6" s="43">
        <v>12</v>
      </c>
      <c r="O6" s="39"/>
      <c r="P6" s="39"/>
      <c r="Q6" s="39"/>
      <c r="R6" s="39"/>
    </row>
    <row r="7" s="38" customFormat="1" ht="21" customHeight="1" spans="1:18">
      <c r="A7" s="44" t="s">
        <v>32</v>
      </c>
      <c r="B7" s="44" t="s">
        <v>33</v>
      </c>
      <c r="C7" s="45">
        <v>22</v>
      </c>
      <c r="D7" s="45">
        <v>0</v>
      </c>
      <c r="E7" s="45">
        <v>0</v>
      </c>
      <c r="F7" s="45">
        <v>0</v>
      </c>
      <c r="G7" s="45">
        <v>26</v>
      </c>
      <c r="H7" s="45">
        <v>0</v>
      </c>
      <c r="I7" s="45">
        <v>0</v>
      </c>
      <c r="J7" s="45">
        <v>0</v>
      </c>
      <c r="K7" s="45">
        <v>0</v>
      </c>
      <c r="L7" s="45">
        <v>36</v>
      </c>
      <c r="M7" s="45">
        <v>0</v>
      </c>
      <c r="N7" s="45">
        <v>20</v>
      </c>
      <c r="O7" s="39"/>
      <c r="P7" s="39"/>
      <c r="Q7" s="39"/>
      <c r="R7" s="39"/>
    </row>
    <row r="8" s="38" customFormat="1" ht="21" customHeight="1" spans="1:18">
      <c r="A8" s="44" t="s">
        <v>147</v>
      </c>
      <c r="B8" s="44" t="s">
        <v>148</v>
      </c>
      <c r="C8" s="45">
        <v>22</v>
      </c>
      <c r="D8" s="45">
        <v>0</v>
      </c>
      <c r="E8" s="45">
        <v>0</v>
      </c>
      <c r="F8" s="45">
        <v>0</v>
      </c>
      <c r="G8" s="45">
        <v>26</v>
      </c>
      <c r="H8" s="45">
        <v>0</v>
      </c>
      <c r="I8" s="45">
        <v>0</v>
      </c>
      <c r="J8" s="45">
        <v>0</v>
      </c>
      <c r="K8" s="45">
        <v>0</v>
      </c>
      <c r="L8" s="45">
        <v>36</v>
      </c>
      <c r="M8" s="45">
        <v>0</v>
      </c>
      <c r="N8" s="45">
        <v>20</v>
      </c>
      <c r="O8" s="39"/>
      <c r="P8" s="39"/>
      <c r="Q8" s="39"/>
      <c r="R8" s="39"/>
    </row>
    <row r="9" s="38" customFormat="1" ht="21" customHeight="1" spans="1:18">
      <c r="A9" s="46" t="s">
        <v>149</v>
      </c>
      <c r="B9" s="46" t="s">
        <v>150</v>
      </c>
      <c r="C9" s="47">
        <v>22</v>
      </c>
      <c r="D9" s="47">
        <v>0</v>
      </c>
      <c r="E9" s="47">
        <v>0</v>
      </c>
      <c r="F9" s="47">
        <v>0</v>
      </c>
      <c r="G9" s="47">
        <v>26</v>
      </c>
      <c r="H9" s="47">
        <v>0</v>
      </c>
      <c r="I9" s="47">
        <v>0</v>
      </c>
      <c r="J9" s="47">
        <v>0</v>
      </c>
      <c r="K9" s="47">
        <v>0</v>
      </c>
      <c r="L9" s="47">
        <v>36</v>
      </c>
      <c r="M9" s="47">
        <v>0</v>
      </c>
      <c r="N9" s="47">
        <v>20</v>
      </c>
      <c r="O9" s="39"/>
      <c r="P9" s="39"/>
      <c r="Q9" s="39"/>
      <c r="R9" s="39"/>
    </row>
    <row r="10" s="38" customFormat="1" ht="21" customHeight="1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="38" customFormat="1" ht="21" customHeight="1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="38" customFormat="1" ht="21" customHeight="1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="38" customFormat="1" ht="21" customHeight="1" spans="1:18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="38" customFormat="1" ht="21" customHeight="1" spans="15:18">
      <c r="O14" s="39"/>
      <c r="P14" s="39"/>
      <c r="Q14" s="39"/>
      <c r="R14" s="39"/>
    </row>
    <row r="15" s="38" customFormat="1" ht="21" customHeight="1" spans="15:18">
      <c r="O15" s="39"/>
      <c r="P15" s="39"/>
      <c r="Q15" s="39"/>
      <c r="R15" s="39"/>
    </row>
    <row r="16" s="38" customFormat="1" ht="21" customHeight="1" spans="1:18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="38" customFormat="1" ht="21" customHeight="1" spans="1:18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="38" customFormat="1" ht="21" customHeight="1" spans="1: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="38" customFormat="1" ht="15" spans="1:18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="38" customFormat="1" ht="15" spans="1:18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="38" customFormat="1" ht="15" spans="1:18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B15" workbookViewId="0">
      <selection activeCell="N16" sqref="N16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9.375" style="1"/>
    <col min="9" max="9" width="8" style="1"/>
    <col min="10" max="10" width="51.25" style="1" customWidth="1"/>
    <col min="11" max="16384" width="8" style="1"/>
  </cols>
  <sheetData>
    <row r="1" s="1" customFormat="1" ht="32" customHeight="1" spans="1:10">
      <c r="A1" s="5" t="s">
        <v>151</v>
      </c>
      <c r="B1" s="6"/>
      <c r="C1" s="6"/>
      <c r="D1" s="7"/>
      <c r="E1" s="5"/>
      <c r="F1" s="5"/>
      <c r="G1" s="5"/>
      <c r="H1" s="5"/>
      <c r="I1" s="5"/>
      <c r="J1" s="5"/>
    </row>
    <row r="2" s="1" customFormat="1" ht="18" customHeight="1" spans="10:10">
      <c r="J2" s="30" t="s">
        <v>152</v>
      </c>
    </row>
    <row r="3" s="2" customFormat="1" ht="13.5" spans="1:10">
      <c r="A3" s="8" t="s">
        <v>153</v>
      </c>
      <c r="B3" s="8" t="s">
        <v>154</v>
      </c>
      <c r="C3" s="9" t="s">
        <v>155</v>
      </c>
      <c r="D3" s="10" t="s">
        <v>156</v>
      </c>
      <c r="E3" s="11" t="s">
        <v>157</v>
      </c>
      <c r="F3" s="9" t="s">
        <v>158</v>
      </c>
      <c r="G3" s="9" t="s">
        <v>33</v>
      </c>
      <c r="H3" s="12" t="s">
        <v>159</v>
      </c>
      <c r="I3" s="12"/>
      <c r="J3" s="8" t="s">
        <v>160</v>
      </c>
    </row>
    <row r="4" s="2" customFormat="1" ht="13.5" spans="1:10">
      <c r="A4" s="13"/>
      <c r="B4" s="13"/>
      <c r="C4" s="14"/>
      <c r="D4" s="15"/>
      <c r="E4" s="16"/>
      <c r="F4" s="14" t="s">
        <v>161</v>
      </c>
      <c r="G4" s="14"/>
      <c r="H4" s="14" t="s">
        <v>162</v>
      </c>
      <c r="I4" s="14" t="s">
        <v>163</v>
      </c>
      <c r="J4" s="13"/>
    </row>
    <row r="5" s="3" customFormat="1" ht="40" customHeight="1" spans="1:10">
      <c r="A5" s="17" t="s">
        <v>19</v>
      </c>
      <c r="B5" s="18" t="s">
        <v>164</v>
      </c>
      <c r="C5" s="12"/>
      <c r="D5" s="19">
        <f>SUM(D6:D24)</f>
        <v>11500702</v>
      </c>
      <c r="E5" s="19"/>
      <c r="F5" s="19">
        <f>SUM(F6:F24)</f>
        <v>462500</v>
      </c>
      <c r="G5" s="19">
        <f>SUM(G6:G24)</f>
        <v>11500702</v>
      </c>
      <c r="H5" s="19">
        <f>SUM(H6:H24)</f>
        <v>11500702</v>
      </c>
      <c r="I5" s="12"/>
      <c r="J5" s="23"/>
    </row>
    <row r="6" s="3" customFormat="1" ht="361" customHeight="1" spans="1:10">
      <c r="A6" s="17"/>
      <c r="B6" s="20" t="s">
        <v>165</v>
      </c>
      <c r="C6" s="21" t="s">
        <v>166</v>
      </c>
      <c r="D6" s="22">
        <v>789200</v>
      </c>
      <c r="E6" s="22" t="s">
        <v>167</v>
      </c>
      <c r="F6" s="22"/>
      <c r="G6" s="22">
        <v>789200</v>
      </c>
      <c r="H6" s="22">
        <v>789200</v>
      </c>
      <c r="I6" s="12"/>
      <c r="J6" s="31" t="s">
        <v>168</v>
      </c>
    </row>
    <row r="7" s="3" customFormat="1" ht="243" customHeight="1" spans="1:10">
      <c r="A7" s="17"/>
      <c r="B7" s="20" t="s">
        <v>37</v>
      </c>
      <c r="C7" s="21" t="s">
        <v>169</v>
      </c>
      <c r="D7" s="22">
        <v>102993</v>
      </c>
      <c r="E7" s="22" t="s">
        <v>167</v>
      </c>
      <c r="F7" s="23"/>
      <c r="G7" s="22">
        <v>102993</v>
      </c>
      <c r="H7" s="22">
        <v>102993</v>
      </c>
      <c r="I7" s="23"/>
      <c r="J7" s="31" t="s">
        <v>170</v>
      </c>
    </row>
    <row r="8" s="3" customFormat="1" ht="131" customHeight="1" spans="1:10">
      <c r="A8" s="17"/>
      <c r="B8" s="20" t="s">
        <v>171</v>
      </c>
      <c r="C8" s="21" t="s">
        <v>169</v>
      </c>
      <c r="D8" s="22">
        <v>241000</v>
      </c>
      <c r="E8" s="22" t="s">
        <v>167</v>
      </c>
      <c r="F8" s="22"/>
      <c r="G8" s="22">
        <v>241000</v>
      </c>
      <c r="H8" s="22">
        <v>241000</v>
      </c>
      <c r="I8" s="23"/>
      <c r="J8" s="32" t="s">
        <v>172</v>
      </c>
    </row>
    <row r="9" s="4" customFormat="1" ht="50" customHeight="1" spans="1:10">
      <c r="A9" s="17"/>
      <c r="B9" s="20" t="s">
        <v>173</v>
      </c>
      <c r="C9" s="21" t="s">
        <v>169</v>
      </c>
      <c r="D9" s="22">
        <v>50000</v>
      </c>
      <c r="E9" s="22" t="s">
        <v>167</v>
      </c>
      <c r="F9" s="22"/>
      <c r="G9" s="22">
        <v>50000</v>
      </c>
      <c r="H9" s="22">
        <v>50000</v>
      </c>
      <c r="I9" s="33"/>
      <c r="J9" s="31"/>
    </row>
    <row r="10" s="4" customFormat="1" ht="229" customHeight="1" spans="1:10">
      <c r="A10" s="17"/>
      <c r="B10" s="20" t="s">
        <v>174</v>
      </c>
      <c r="C10" s="21" t="s">
        <v>169</v>
      </c>
      <c r="D10" s="22">
        <v>550000</v>
      </c>
      <c r="E10" s="22" t="s">
        <v>167</v>
      </c>
      <c r="F10" s="22"/>
      <c r="G10" s="22">
        <v>550000</v>
      </c>
      <c r="H10" s="22">
        <v>550000</v>
      </c>
      <c r="I10" s="33"/>
      <c r="J10" s="31" t="s">
        <v>175</v>
      </c>
    </row>
    <row r="11" s="4" customFormat="1" ht="70" customHeight="1" spans="1:10">
      <c r="A11" s="17"/>
      <c r="B11" s="20" t="s">
        <v>176</v>
      </c>
      <c r="C11" s="22" t="s">
        <v>177</v>
      </c>
      <c r="D11" s="22">
        <v>32960</v>
      </c>
      <c r="E11" s="22" t="s">
        <v>167</v>
      </c>
      <c r="F11" s="22"/>
      <c r="G11" s="22">
        <v>32960</v>
      </c>
      <c r="H11" s="22">
        <v>32960</v>
      </c>
      <c r="I11" s="33"/>
      <c r="J11" s="32" t="s">
        <v>178</v>
      </c>
    </row>
    <row r="12" s="4" customFormat="1" ht="171" customHeight="1" spans="1:10">
      <c r="A12" s="17"/>
      <c r="B12" s="20" t="s">
        <v>179</v>
      </c>
      <c r="C12" s="22" t="s">
        <v>180</v>
      </c>
      <c r="D12" s="22">
        <v>300000</v>
      </c>
      <c r="E12" s="22" t="s">
        <v>167</v>
      </c>
      <c r="F12" s="22"/>
      <c r="G12" s="22">
        <v>300000</v>
      </c>
      <c r="H12" s="22">
        <v>300000</v>
      </c>
      <c r="I12" s="33"/>
      <c r="J12" s="31" t="s">
        <v>181</v>
      </c>
    </row>
    <row r="13" s="4" customFormat="1" ht="140" customHeight="1" spans="1:10">
      <c r="A13" s="17"/>
      <c r="B13" s="20" t="s">
        <v>182</v>
      </c>
      <c r="C13" s="22" t="s">
        <v>180</v>
      </c>
      <c r="D13" s="22">
        <v>70000</v>
      </c>
      <c r="E13" s="22" t="s">
        <v>167</v>
      </c>
      <c r="F13" s="22"/>
      <c r="G13" s="22">
        <v>70000</v>
      </c>
      <c r="H13" s="22">
        <v>70000</v>
      </c>
      <c r="I13" s="33"/>
      <c r="J13" s="32" t="s">
        <v>183</v>
      </c>
    </row>
    <row r="14" s="4" customFormat="1" ht="183" customHeight="1" spans="1:10">
      <c r="A14" s="17"/>
      <c r="B14" s="20" t="s">
        <v>184</v>
      </c>
      <c r="C14" s="22" t="s">
        <v>180</v>
      </c>
      <c r="D14" s="22">
        <v>199950</v>
      </c>
      <c r="E14" s="22" t="s">
        <v>167</v>
      </c>
      <c r="F14" s="22"/>
      <c r="G14" s="22">
        <v>199950</v>
      </c>
      <c r="H14" s="22">
        <v>199950</v>
      </c>
      <c r="I14" s="33"/>
      <c r="J14" s="31" t="s">
        <v>185</v>
      </c>
    </row>
    <row r="15" s="4" customFormat="1" ht="339" customHeight="1" spans="1:10">
      <c r="A15" s="17"/>
      <c r="B15" s="24" t="s">
        <v>57</v>
      </c>
      <c r="C15" s="21" t="s">
        <v>169</v>
      </c>
      <c r="D15" s="22">
        <v>404040</v>
      </c>
      <c r="E15" s="22" t="s">
        <v>167</v>
      </c>
      <c r="F15" s="22"/>
      <c r="G15" s="22">
        <v>404040</v>
      </c>
      <c r="H15" s="22">
        <v>404040</v>
      </c>
      <c r="I15" s="33"/>
      <c r="J15" s="32" t="s">
        <v>186</v>
      </c>
    </row>
    <row r="16" s="4" customFormat="1" ht="183" customHeight="1" spans="1:10">
      <c r="A16" s="17"/>
      <c r="B16" s="25" t="s">
        <v>187</v>
      </c>
      <c r="C16" s="21" t="s">
        <v>169</v>
      </c>
      <c r="D16" s="22">
        <v>5905692</v>
      </c>
      <c r="E16" s="22" t="s">
        <v>167</v>
      </c>
      <c r="F16" s="22"/>
      <c r="G16" s="22">
        <v>5905692</v>
      </c>
      <c r="H16" s="22">
        <v>5905692</v>
      </c>
      <c r="I16" s="33"/>
      <c r="J16" s="32" t="s">
        <v>188</v>
      </c>
    </row>
    <row r="17" s="4" customFormat="1" ht="50" customHeight="1" spans="1:10">
      <c r="A17" s="17"/>
      <c r="B17" s="25" t="s">
        <v>189</v>
      </c>
      <c r="C17" s="21" t="s">
        <v>169</v>
      </c>
      <c r="D17" s="22">
        <v>215667</v>
      </c>
      <c r="E17" s="22" t="s">
        <v>167</v>
      </c>
      <c r="F17" s="22"/>
      <c r="G17" s="22">
        <v>215667</v>
      </c>
      <c r="H17" s="22">
        <v>215667</v>
      </c>
      <c r="I17" s="33"/>
      <c r="J17" s="32"/>
    </row>
    <row r="18" s="4" customFormat="1" ht="73" customHeight="1" spans="1:10">
      <c r="A18" s="17"/>
      <c r="B18" s="26" t="s">
        <v>190</v>
      </c>
      <c r="C18" s="21" t="s">
        <v>169</v>
      </c>
      <c r="D18" s="22">
        <v>287400</v>
      </c>
      <c r="E18" s="22" t="s">
        <v>167</v>
      </c>
      <c r="F18" s="22"/>
      <c r="G18" s="22">
        <v>287400</v>
      </c>
      <c r="H18" s="22">
        <v>287400</v>
      </c>
      <c r="I18" s="33"/>
      <c r="J18" s="34" t="s">
        <v>191</v>
      </c>
    </row>
    <row r="19" s="4" customFormat="1" ht="144" customHeight="1" spans="1:10">
      <c r="A19" s="17"/>
      <c r="B19" s="27" t="s">
        <v>192</v>
      </c>
      <c r="C19" s="21" t="s">
        <v>169</v>
      </c>
      <c r="D19" s="22">
        <v>1286976</v>
      </c>
      <c r="E19" s="22" t="s">
        <v>167</v>
      </c>
      <c r="F19" s="22"/>
      <c r="G19" s="22">
        <v>1286976</v>
      </c>
      <c r="H19" s="22">
        <v>1286976</v>
      </c>
      <c r="I19" s="33"/>
      <c r="J19" s="35" t="s">
        <v>193</v>
      </c>
    </row>
    <row r="20" s="4" customFormat="1" ht="76" customHeight="1" spans="1:10">
      <c r="A20" s="17"/>
      <c r="B20" s="25" t="s">
        <v>194</v>
      </c>
      <c r="C20" s="22" t="s">
        <v>180</v>
      </c>
      <c r="D20" s="22">
        <v>57600</v>
      </c>
      <c r="E20" s="22" t="s">
        <v>167</v>
      </c>
      <c r="F20" s="22"/>
      <c r="G20" s="22">
        <v>57600</v>
      </c>
      <c r="H20" s="22">
        <v>57600</v>
      </c>
      <c r="I20" s="33"/>
      <c r="J20" s="36" t="s">
        <v>195</v>
      </c>
    </row>
    <row r="21" s="4" customFormat="1" ht="50" customHeight="1" spans="1:10">
      <c r="A21" s="28"/>
      <c r="B21" s="25" t="s">
        <v>196</v>
      </c>
      <c r="C21" s="29" t="s">
        <v>169</v>
      </c>
      <c r="D21" s="22">
        <v>219000</v>
      </c>
      <c r="E21" s="22" t="s">
        <v>167</v>
      </c>
      <c r="F21" s="22"/>
      <c r="G21" s="22">
        <v>219000</v>
      </c>
      <c r="H21" s="22">
        <v>219000</v>
      </c>
      <c r="I21" s="33"/>
      <c r="J21" s="37" t="s">
        <v>197</v>
      </c>
    </row>
    <row r="22" s="4" customFormat="1" ht="324" customHeight="1" spans="1:10">
      <c r="A22" s="17"/>
      <c r="B22" s="25" t="s">
        <v>198</v>
      </c>
      <c r="C22" s="22" t="s">
        <v>199</v>
      </c>
      <c r="D22" s="22">
        <v>400000</v>
      </c>
      <c r="E22" s="22" t="s">
        <v>200</v>
      </c>
      <c r="F22" s="22">
        <v>297500</v>
      </c>
      <c r="G22" s="22">
        <v>400000</v>
      </c>
      <c r="H22" s="22">
        <v>400000</v>
      </c>
      <c r="I22" s="33"/>
      <c r="J22" s="36" t="s">
        <v>201</v>
      </c>
    </row>
    <row r="23" s="4" customFormat="1" ht="238" customHeight="1" spans="1:10">
      <c r="A23" s="17"/>
      <c r="B23" s="25" t="s">
        <v>202</v>
      </c>
      <c r="C23" s="22" t="s">
        <v>180</v>
      </c>
      <c r="D23" s="22">
        <v>223224</v>
      </c>
      <c r="E23" s="22" t="s">
        <v>167</v>
      </c>
      <c r="F23" s="22"/>
      <c r="G23" s="22">
        <v>223224</v>
      </c>
      <c r="H23" s="22">
        <v>223224</v>
      </c>
      <c r="I23" s="33"/>
      <c r="J23" s="31" t="s">
        <v>203</v>
      </c>
    </row>
    <row r="24" s="4" customFormat="1" ht="50" customHeight="1" spans="1:10">
      <c r="A24" s="17"/>
      <c r="B24" s="20" t="s">
        <v>204</v>
      </c>
      <c r="C24" s="21" t="s">
        <v>169</v>
      </c>
      <c r="D24" s="22">
        <v>165000</v>
      </c>
      <c r="E24" s="22" t="s">
        <v>200</v>
      </c>
      <c r="F24" s="22">
        <v>165000</v>
      </c>
      <c r="G24" s="22">
        <v>165000</v>
      </c>
      <c r="H24" s="22">
        <v>165000</v>
      </c>
      <c r="I24" s="33"/>
      <c r="J24" s="32" t="s">
        <v>205</v>
      </c>
    </row>
  </sheetData>
  <mergeCells count="10">
    <mergeCell ref="A1:J1"/>
    <mergeCell ref="H3:I3"/>
    <mergeCell ref="A3:A4"/>
    <mergeCell ref="A5:A24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2023-05-15T00:41:00Z</dcterms:created>
  <dcterms:modified xsi:type="dcterms:W3CDTF">2023-06-21T10:26:58Z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695EC2D9EF5A42F6864DD4DEDA672E6D_11</vt:lpwstr>
  </property>
  <property fmtid="{D5CDD505-2E9C-101B-9397-08002B2CF9AE}" pid="3" name="KSOProductBuildVer">
    <vt:lpwstr>2052-11.1.0.14309</vt:lpwstr>
  </property>
</Properties>
</file>