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2190" tabRatio="786" activeTab="5"/>
  </bookViews>
  <sheets>
    <sheet name="1、收入预算总表" sheetId="1" r:id="rId1"/>
    <sheet name="2、支出预算总表" sheetId="2" r:id="rId2"/>
    <sheet name="3.基本-人员经费预算表" sheetId="3" r:id="rId3"/>
    <sheet name="4.基本-公用支出预算表" sheetId="4" r:id="rId4"/>
    <sheet name=" 5. 单位人员情况" sheetId="5" r:id="rId5"/>
    <sheet name="6.项目明细" sheetId="6" r:id="rId6"/>
  </sheets>
  <calcPr calcId="144525"/>
</workbook>
</file>

<file path=xl/sharedStrings.xml><?xml version="1.0" encoding="utf-8"?>
<sst xmlns="http://schemas.openxmlformats.org/spreadsheetml/2006/main" count="190">
  <si>
    <t>预算01表</t>
  </si>
  <si>
    <t>收入预算总表</t>
  </si>
  <si>
    <t>填报单位</t>
  </si>
  <si>
    <t>单位：万元</t>
  </si>
  <si>
    <t>单位编码</t>
  </si>
  <si>
    <t>单位名称</t>
  </si>
  <si>
    <t>合  计</t>
  </si>
  <si>
    <t>上年结余（转）</t>
  </si>
  <si>
    <t>财政拨款收入</t>
  </si>
  <si>
    <t>事业收入</t>
  </si>
  <si>
    <t>事业单位经营收入</t>
  </si>
  <si>
    <t>上级补助收入</t>
  </si>
  <si>
    <t>附属单位上缴收入</t>
  </si>
  <si>
    <t>财政专户管理资金收入</t>
  </si>
  <si>
    <t>其他收入</t>
  </si>
  <si>
    <t>一般公共预算财政拨款</t>
  </si>
  <si>
    <t>政府性基金预算财政拨款</t>
  </si>
  <si>
    <t>**</t>
  </si>
  <si>
    <t>001001</t>
  </si>
  <si>
    <t>鄂州葛店经济技术开发区党工委管委会办公室本级</t>
  </si>
  <si>
    <t>预算02表</t>
  </si>
  <si>
    <t>支出预算总表</t>
  </si>
  <si>
    <t>单位编码（科目编码）</t>
  </si>
  <si>
    <t>单位名称（科目）</t>
  </si>
  <si>
    <t>基本支出</t>
  </si>
  <si>
    <t>项目支出</t>
  </si>
  <si>
    <t>事业单位经营支出</t>
  </si>
  <si>
    <t>对附属单位补助支出</t>
  </si>
  <si>
    <t>上缴上级支出</t>
  </si>
  <si>
    <t>小计</t>
  </si>
  <si>
    <t>人员支出</t>
  </si>
  <si>
    <t>日常公用支出</t>
  </si>
  <si>
    <t/>
  </si>
  <si>
    <t>合计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</si>
  <si>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</si>
  <si>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</si>
  <si>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</si>
  <si>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</si>
  <si>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</si>
  <si>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</si>
  <si>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</si>
  <si>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</si>
  <si>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商贸事务</t>
  </si>
  <si>
    <t>招商引资</t>
  </si>
  <si>
    <t>20129</t>
  </si>
  <si>
    <t>群众团体事务</t>
  </si>
  <si>
    <t>2012902</t>
  </si>
  <si>
    <t>208</t>
  </si>
  <si>
    <t>社会保障和就业支出</t>
  </si>
  <si>
    <t>20801</t>
  </si>
  <si>
    <t>人力资源和社会保障管理事务</t>
  </si>
  <si>
    <t>2080102</t>
  </si>
  <si>
    <t>2080199</t>
  </si>
  <si>
    <t>其他人力资源和社会保障管理事务支出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</si>
  <si>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</si>
  <si>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</si>
  <si>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</si>
  <si>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</si>
  <si>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</si>
  <si>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</si>
  <si>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</si>
  <si>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</si>
  <si>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</si>
  <si>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</si>
  <si>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</si>
  <si>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</si>
  <si>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</si>
  <si>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</si>
  <si>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</si>
  <si>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</si>
  <si>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</si>
  <si>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</si>
  <si>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预算03表</t>
  </si>
  <si>
    <t>基本支出-人员经费预算表</t>
  </si>
  <si>
    <t>工资福利支出</t>
  </si>
  <si>
    <t>对个人和家庭的补助支出</t>
  </si>
  <si>
    <t>基本工资</t>
  </si>
  <si>
    <t>津贴补贴</t>
  </si>
  <si>
    <t>奖金</t>
  </si>
  <si>
    <t>绩效工资</t>
  </si>
  <si>
    <t>其他社会保障缴费</t>
  </si>
  <si>
    <t>机关事业单位基本养老保险缴费</t>
  </si>
  <si>
    <t>机关事业单位职业年金缴费</t>
  </si>
  <si>
    <t>住房
公积金</t>
  </si>
  <si>
    <t>医疗费</t>
  </si>
  <si>
    <t>其他</t>
  </si>
  <si>
    <t>离休费</t>
  </si>
  <si>
    <t>退休费</t>
  </si>
  <si>
    <t>医疗费补助</t>
  </si>
  <si>
    <t>生活
补助</t>
  </si>
  <si>
    <t>预算04表</t>
  </si>
  <si>
    <t>基本支出-日常公用支出预算表</t>
  </si>
  <si>
    <t>商品和服务支出</t>
  </si>
  <si>
    <t>资本性支出</t>
  </si>
  <si>
    <t>办公费</t>
  </si>
  <si>
    <t>印刷费</t>
  </si>
  <si>
    <t>水电费</t>
  </si>
  <si>
    <t>邮电费</t>
  </si>
  <si>
    <t>物业
管理费</t>
  </si>
  <si>
    <t>差旅费</t>
  </si>
  <si>
    <t>因公出国(境)费用</t>
  </si>
  <si>
    <t>维修
(护)费</t>
  </si>
  <si>
    <t>租赁费</t>
  </si>
  <si>
    <t>会议费</t>
  </si>
  <si>
    <t>培训费</t>
  </si>
  <si>
    <t>公务
接待费</t>
  </si>
  <si>
    <t>专用
材料费</t>
  </si>
  <si>
    <t>劳务费</t>
  </si>
  <si>
    <t>委托
业务费</t>
  </si>
  <si>
    <t>工会会费</t>
  </si>
  <si>
    <t>福利费</t>
  </si>
  <si>
    <t>公务用车运行维护费</t>
  </si>
  <si>
    <t>其他
交通费</t>
  </si>
  <si>
    <t>办公设备
购置费</t>
  </si>
  <si>
    <t>信息网络
及软件
购置更新</t>
  </si>
  <si>
    <t>预算05表</t>
  </si>
  <si>
    <t>单位人员情况表</t>
  </si>
  <si>
    <t>单位：人</t>
  </si>
  <si>
    <t>编制人数</t>
  </si>
  <si>
    <t>实有人数</t>
  </si>
  <si>
    <t>离退休人数</t>
  </si>
  <si>
    <t>行政编制
人数</t>
  </si>
  <si>
    <t>公益一类事业编制人数</t>
  </si>
  <si>
    <t>公益二类事业编制人数</t>
  </si>
  <si>
    <t>工勤编制
人数</t>
  </si>
  <si>
    <t>行政在职
人数</t>
  </si>
  <si>
    <t>公益一类事业在职人数</t>
  </si>
  <si>
    <t>公益二类事业在职人数</t>
  </si>
  <si>
    <t>工勤
在职人数</t>
  </si>
  <si>
    <t>离休
人员</t>
  </si>
  <si>
    <t>退休
人员</t>
  </si>
  <si>
    <t>内退和离待岗人员</t>
  </si>
  <si>
    <t>长休、长赡人员及遗属人数</t>
  </si>
  <si>
    <t>001</t>
  </si>
  <si>
    <t>鄂州葛店经济技术开发区党政办公室</t>
  </si>
  <si>
    <t>　001001</t>
  </si>
  <si>
    <t>　鄂州葛店经济技术开发区党工委管委会办公室本级</t>
  </si>
  <si>
    <t>葛店开发区2023年部门项目经费支出预算表</t>
  </si>
  <si>
    <t>单位：元</t>
  </si>
  <si>
    <t>单  位</t>
  </si>
  <si>
    <t>项目名称</t>
  </si>
  <si>
    <t>功能科目名称</t>
  </si>
  <si>
    <t>2023年预算数</t>
  </si>
  <si>
    <t>是否政府采购</t>
  </si>
  <si>
    <t>政府采购</t>
  </si>
  <si>
    <t>其中</t>
  </si>
  <si>
    <t>备  注</t>
  </si>
  <si>
    <t>金额</t>
  </si>
  <si>
    <t>区级拨付</t>
  </si>
  <si>
    <t>上级专项</t>
  </si>
  <si>
    <t>党政办公室</t>
  </si>
  <si>
    <t>小      计</t>
  </si>
  <si>
    <t>公务用车购置</t>
  </si>
  <si>
    <t>2010302一般行政管理事务</t>
  </si>
  <si>
    <t>是</t>
  </si>
  <si>
    <t>购置三台公务车，预计18万元一台</t>
  </si>
  <si>
    <t>办公楼物业保洁服务费</t>
  </si>
  <si>
    <t>合同</t>
  </si>
  <si>
    <t>管委会办公楼、宿舍楼、食堂用品购置</t>
  </si>
  <si>
    <t>否</t>
  </si>
  <si>
    <t>物品新增、损坏购置</t>
  </si>
  <si>
    <t>管委会大楼综合布线及楼层机房改造费用</t>
  </si>
  <si>
    <t>办公用房信息系统建设和管理费</t>
  </si>
  <si>
    <t>办公楼、宿舍、食堂及周边维修（护）费</t>
  </si>
  <si>
    <t>零星维修</t>
  </si>
  <si>
    <t>办公楼、机关宿舍楼、食堂等场所租赁费</t>
  </si>
  <si>
    <t>办公楼及宿舍楼水电费</t>
  </si>
  <si>
    <t>宿舍租赁费用</t>
  </si>
  <si>
    <t>职工住宿租宿舍</t>
  </si>
  <si>
    <t>宿舍楼有线电视收视费和无线网络费</t>
  </si>
  <si>
    <t>工委、管委会节庆慰问费用</t>
  </si>
  <si>
    <t>春节慰问</t>
  </si>
  <si>
    <t>干部职工体检费（退休老干部、管委会在职）</t>
  </si>
  <si>
    <t>女职工人均1700元，男职工人均1500元</t>
  </si>
  <si>
    <t>政务及商务接待费</t>
  </si>
  <si>
    <t>管委会工作人员值班、加班工作误餐费</t>
  </si>
  <si>
    <t>管委会食堂工作餐（伙食补助和劳务包干）</t>
  </si>
  <si>
    <t>宣传工作经费</t>
  </si>
  <si>
    <t>统战与保密工作经费</t>
  </si>
  <si>
    <t>群团工作经费</t>
  </si>
  <si>
    <t>党建工作经费</t>
  </si>
  <si>
    <t>劳务派遣</t>
  </si>
  <si>
    <t>2080199其他人力资源和社会保障管理事务支出</t>
  </si>
  <si>
    <t>第三方人员81人工资等经费</t>
  </si>
  <si>
    <t>员额制</t>
  </si>
  <si>
    <t>退休老干部工作经费</t>
  </si>
  <si>
    <t>老干部活动中心相关经费</t>
  </si>
  <si>
    <t>关心下一代（关工委）工作经费</t>
  </si>
  <si>
    <t>招商经费</t>
  </si>
  <si>
    <r>
      <rPr>
        <sz val="10"/>
        <color theme="1"/>
        <rFont val="宋体"/>
        <charset val="134"/>
      </rPr>
      <t>2011308</t>
    </r>
    <r>
      <rPr>
        <sz val="10"/>
        <rFont val="宋体"/>
        <charset val="0"/>
      </rPr>
      <t>招商引资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</si>
</sst>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;[Red]#,##0.0"/>
  </numFmts>
  <fonts count="49">
    <font>
      <sz val="11"/>
      <color theme="1"/>
      <name val="宋体"/>
      <charset val="134"/>
      <scheme val="minor"/>
    </font>
    <font>
      <sz val="10"/>
      <name val="Arial"/>
      <charset val="0"/>
    </font>
    <font>
      <b/>
      <u/>
      <sz val="20"/>
      <color theme="1"/>
      <name val="宋体"/>
      <charset val="134"/>
    </font>
    <font>
      <b/>
      <u/>
      <sz val="2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indexed="8"/>
      <name val="Calibri"/>
      <charset val="0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Calibri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4"/>
      <name val="Calibri"/>
      <charset val="0"/>
    </font>
    <font>
      <sz val="14"/>
      <color indexed="8"/>
      <name val="Calibri"/>
      <charset val="0"/>
    </font>
    <font>
      <b/>
      <sz val="14"/>
      <name val="宋体"/>
      <charset val="134"/>
    </font>
    <font>
      <sz val="10"/>
      <color rgb="FFC00000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9" borderId="21" applyNumberFormat="0" applyFont="0" applyAlignment="0" applyProtection="0">
      <alignment vertical="center"/>
    </xf>
    <xf numFmtId="0" fontId="36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3" fillId="21" borderId="22" applyNumberFormat="0" applyAlignment="0" applyProtection="0">
      <alignment vertical="center"/>
    </xf>
    <xf numFmtId="0" fontId="44" fillId="21" borderId="20" applyNumberFormat="0" applyAlignment="0" applyProtection="0">
      <alignment vertical="center"/>
    </xf>
    <xf numFmtId="0" fontId="45" fillId="24" borderId="23" applyNumberFormat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6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2" fillId="2" borderId="0" xfId="54" applyFont="1" applyFill="1" applyAlignment="1">
      <alignment horizontal="center"/>
    </xf>
    <xf numFmtId="0" fontId="2" fillId="2" borderId="0" xfId="54" applyFont="1" applyFill="1" applyAlignment="1">
      <alignment horizontal="left"/>
    </xf>
    <xf numFmtId="0" fontId="3" fillId="3" borderId="0" xfId="54" applyFont="1" applyFill="1" applyAlignment="1">
      <alignment horizontal="center"/>
    </xf>
    <xf numFmtId="0" fontId="4" fillId="2" borderId="1" xfId="54" applyFont="1" applyFill="1" applyBorder="1" applyAlignment="1">
      <alignment horizontal="left" vertical="center"/>
    </xf>
    <xf numFmtId="0" fontId="5" fillId="3" borderId="1" xfId="54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/>
    </xf>
    <xf numFmtId="0" fontId="4" fillId="2" borderId="2" xfId="54" applyFont="1" applyFill="1" applyBorder="1" applyAlignment="1">
      <alignment horizontal="center" vertical="center"/>
    </xf>
    <xf numFmtId="0" fontId="4" fillId="2" borderId="3" xfId="54" applyFont="1" applyFill="1" applyBorder="1" applyAlignment="1">
      <alignment horizontal="left" vertical="center"/>
    </xf>
    <xf numFmtId="0" fontId="5" fillId="3" borderId="3" xfId="54" applyFont="1" applyFill="1" applyBorder="1" applyAlignment="1">
      <alignment horizontal="center" vertical="center" wrapText="1"/>
    </xf>
    <xf numFmtId="0" fontId="4" fillId="2" borderId="3" xfId="54" applyFont="1" applyFill="1" applyBorder="1" applyAlignment="1">
      <alignment horizontal="center" vertical="center" wrapText="1"/>
    </xf>
    <xf numFmtId="0" fontId="4" fillId="2" borderId="3" xfId="54" applyFont="1" applyFill="1" applyBorder="1" applyAlignment="1">
      <alignment horizontal="center" vertical="center"/>
    </xf>
    <xf numFmtId="0" fontId="4" fillId="2" borderId="2" xfId="54" applyFont="1" applyFill="1" applyBorder="1" applyAlignment="1">
      <alignment horizontal="left"/>
    </xf>
    <xf numFmtId="0" fontId="5" fillId="3" borderId="2" xfId="54" applyFont="1" applyFill="1" applyBorder="1" applyAlignment="1">
      <alignment horizontal="center"/>
    </xf>
    <xf numFmtId="0" fontId="4" fillId="2" borderId="2" xfId="54" applyFont="1" applyFill="1" applyBorder="1" applyAlignment="1">
      <alignment horizontal="center"/>
    </xf>
    <xf numFmtId="0" fontId="4" fillId="2" borderId="4" xfId="54" applyFont="1" applyFill="1" applyBorder="1" applyAlignment="1">
      <alignment horizontal="center" vertical="center"/>
    </xf>
    <xf numFmtId="0" fontId="6" fillId="2" borderId="2" xfId="34" applyFont="1" applyFill="1" applyBorder="1" applyAlignment="1">
      <alignment horizontal="left"/>
    </xf>
    <xf numFmtId="0" fontId="7" fillId="2" borderId="2" xfId="0" applyNumberFormat="1" applyFont="1" applyFill="1" applyBorder="1" applyAlignment="1" applyProtection="1">
      <alignment horizontal="left" vertical="center"/>
    </xf>
    <xf numFmtId="0" fontId="6" fillId="0" borderId="2" xfId="54" applyFont="1" applyFill="1" applyBorder="1" applyAlignment="1">
      <alignment horizontal="center"/>
    </xf>
    <xf numFmtId="0" fontId="6" fillId="2" borderId="2" xfId="49" applyFont="1" applyFill="1" applyBorder="1" applyAlignment="1">
      <alignment horizontal="left"/>
    </xf>
    <xf numFmtId="0" fontId="7" fillId="2" borderId="2" xfId="54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/>
    </xf>
    <xf numFmtId="0" fontId="6" fillId="2" borderId="2" xfId="49" applyFont="1" applyFill="1" applyBorder="1" applyAlignment="1">
      <alignment vertical="center"/>
    </xf>
    <xf numFmtId="0" fontId="6" fillId="0" borderId="2" xfId="54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6" fillId="0" borderId="0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top" wrapText="1"/>
    </xf>
    <xf numFmtId="0" fontId="12" fillId="0" borderId="2" xfId="15" applyFont="1" applyFill="1" applyBorder="1" applyAlignment="1">
      <alignment horizontal="left" vertical="center" wrapText="1"/>
    </xf>
    <xf numFmtId="0" fontId="11" fillId="0" borderId="2" xfId="15" applyFont="1" applyFill="1" applyBorder="1" applyAlignment="1">
      <alignment horizontal="left" vertical="center" wrapText="1"/>
    </xf>
    <xf numFmtId="0" fontId="6" fillId="0" borderId="2" xfId="15" applyFont="1" applyFill="1" applyBorder="1" applyAlignment="1">
      <alignment horizontal="left" vertical="center" wrapText="1"/>
    </xf>
    <xf numFmtId="0" fontId="9" fillId="0" borderId="2" xfId="46" applyFont="1" applyFill="1" applyBorder="1" applyAlignment="1">
      <alignment horizontal="left" vertical="center" wrapText="1"/>
    </xf>
    <xf numFmtId="0" fontId="12" fillId="0" borderId="2" xfId="9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20" fillId="0" borderId="5" xfId="0" applyFont="1" applyFill="1" applyBorder="1" applyAlignment="1" applyProtection="1">
      <alignment horizontal="center" vertical="center"/>
    </xf>
    <xf numFmtId="176" fontId="14" fillId="0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wrapText="1"/>
    </xf>
    <xf numFmtId="0" fontId="21" fillId="0" borderId="0" xfId="0" applyFont="1" applyFill="1" applyBorder="1" applyAlignment="1" applyProtection="1">
      <alignment wrapText="1"/>
    </xf>
    <xf numFmtId="0" fontId="22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>
      <alignment wrapText="1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vertical="center" wrapText="1"/>
    </xf>
    <xf numFmtId="176" fontId="14" fillId="0" borderId="8" xfId="0" applyNumberFormat="1" applyFont="1" applyFill="1" applyBorder="1" applyAlignment="1" applyProtection="1">
      <alignment horizontal="right" vertical="center" wrapText="1"/>
    </xf>
    <xf numFmtId="0" fontId="14" fillId="0" borderId="8" xfId="0" applyFont="1" applyFill="1" applyBorder="1" applyAlignment="1" applyProtection="1">
      <alignment horizontal="right" vertical="center" wrapText="1"/>
    </xf>
    <xf numFmtId="0" fontId="23" fillId="0" borderId="9" xfId="0" applyFont="1" applyFill="1" applyBorder="1" applyAlignment="1" applyProtection="1">
      <alignment vertical="center" wrapText="1"/>
    </xf>
    <xf numFmtId="0" fontId="23" fillId="0" borderId="10" xfId="0" applyFont="1" applyFill="1" applyBorder="1" applyAlignment="1" applyProtection="1">
      <alignment vertical="center" wrapText="1"/>
    </xf>
    <xf numFmtId="176" fontId="23" fillId="0" borderId="10" xfId="0" applyNumberFormat="1" applyFont="1" applyFill="1" applyBorder="1" applyAlignment="1" applyProtection="1">
      <alignment horizontal="right" vertical="center" wrapText="1"/>
    </xf>
    <xf numFmtId="0" fontId="23" fillId="0" borderId="10" xfId="0" applyFont="1" applyFill="1" applyBorder="1" applyAlignment="1" applyProtection="1">
      <alignment horizontal="right" vertical="center" wrapText="1"/>
    </xf>
    <xf numFmtId="0" fontId="24" fillId="0" borderId="11" xfId="0" applyFont="1" applyFill="1" applyBorder="1" applyAlignment="1" applyProtection="1">
      <alignment vertical="center" wrapText="1"/>
    </xf>
    <xf numFmtId="0" fontId="24" fillId="0" borderId="5" xfId="0" applyFont="1" applyFill="1" applyBorder="1" applyAlignment="1" applyProtection="1">
      <alignment vertical="center" wrapText="1"/>
    </xf>
    <xf numFmtId="176" fontId="24" fillId="0" borderId="5" xfId="0" applyNumberFormat="1" applyFont="1" applyFill="1" applyBorder="1" applyAlignment="1" applyProtection="1">
      <alignment horizontal="right" vertical="center" wrapText="1"/>
    </xf>
    <xf numFmtId="0" fontId="24" fillId="0" borderId="5" xfId="0" applyFont="1" applyFill="1" applyBorder="1" applyAlignment="1" applyProtection="1">
      <alignment horizontal="right" vertical="center" wrapText="1"/>
    </xf>
    <xf numFmtId="0" fontId="14" fillId="0" borderId="11" xfId="0" applyFont="1" applyFill="1" applyBorder="1" applyAlignment="1" applyProtection="1">
      <alignment vertical="center" wrapText="1"/>
    </xf>
    <xf numFmtId="0" fontId="14" fillId="0" borderId="5" xfId="0" applyFont="1" applyFill="1" applyBorder="1" applyAlignment="1" applyProtection="1">
      <alignment vertical="center" wrapText="1"/>
    </xf>
    <xf numFmtId="176" fontId="14" fillId="0" borderId="5" xfId="0" applyNumberFormat="1" applyFont="1" applyFill="1" applyBorder="1" applyAlignment="1" applyProtection="1">
      <alignment horizontal="right" vertical="center" wrapText="1"/>
    </xf>
    <xf numFmtId="0" fontId="14" fillId="0" borderId="5" xfId="0" applyFont="1" applyFill="1" applyBorder="1" applyAlignment="1" applyProtection="1">
      <alignment horizontal="right" vertical="center" wrapText="1"/>
    </xf>
    <xf numFmtId="0" fontId="24" fillId="0" borderId="11" xfId="0" applyFont="1" applyFill="1" applyBorder="1" applyAlignment="1" applyProtection="1">
      <alignment horizontal="left" vertical="center" wrapText="1"/>
    </xf>
    <xf numFmtId="0" fontId="14" fillId="0" borderId="11" xfId="0" applyFont="1" applyFill="1" applyBorder="1" applyAlignment="1" applyProtection="1">
      <alignment horizontal="left" vertical="center" wrapText="1"/>
    </xf>
    <xf numFmtId="0" fontId="14" fillId="0" borderId="12" xfId="0" applyFont="1" applyFill="1" applyBorder="1" applyAlignment="1" applyProtection="1">
      <alignment vertical="center" wrapText="1"/>
    </xf>
    <xf numFmtId="0" fontId="14" fillId="0" borderId="13" xfId="0" applyFont="1" applyFill="1" applyBorder="1" applyAlignment="1" applyProtection="1">
      <alignment vertical="center" wrapText="1"/>
    </xf>
    <xf numFmtId="176" fontId="14" fillId="0" borderId="13" xfId="0" applyNumberFormat="1" applyFont="1" applyFill="1" applyBorder="1" applyAlignment="1" applyProtection="1">
      <alignment horizontal="right" vertical="center" wrapText="1"/>
    </xf>
    <xf numFmtId="0" fontId="14" fillId="0" borderId="13" xfId="0" applyFont="1" applyFill="1" applyBorder="1" applyAlignment="1" applyProtection="1">
      <alignment horizontal="right" vertical="center" wrapText="1"/>
    </xf>
    <xf numFmtId="0" fontId="25" fillId="0" borderId="9" xfId="0" applyFont="1" applyFill="1" applyBorder="1" applyAlignment="1" applyProtection="1">
      <alignment vertical="center" wrapText="1"/>
    </xf>
    <xf numFmtId="0" fontId="25" fillId="0" borderId="10" xfId="0" applyFont="1" applyFill="1" applyBorder="1" applyAlignment="1" applyProtection="1">
      <alignment vertical="center" wrapText="1"/>
    </xf>
    <xf numFmtId="176" fontId="25" fillId="0" borderId="10" xfId="0" applyNumberFormat="1" applyFont="1" applyFill="1" applyBorder="1" applyAlignment="1" applyProtection="1">
      <alignment horizontal="right" vertical="center" wrapText="1"/>
    </xf>
    <xf numFmtId="0" fontId="25" fillId="0" borderId="10" xfId="0" applyFont="1" applyFill="1" applyBorder="1" applyAlignment="1" applyProtection="1">
      <alignment horizontal="right" vertical="center" wrapText="1"/>
    </xf>
    <xf numFmtId="0" fontId="23" fillId="0" borderId="14" xfId="0" applyFont="1" applyFill="1" applyBorder="1" applyAlignment="1" applyProtection="1">
      <alignment horizontal="right"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24" fillId="0" borderId="15" xfId="0" applyFont="1" applyFill="1" applyBorder="1" applyAlignment="1" applyProtection="1">
      <alignment horizontal="right" vertical="center" wrapText="1"/>
    </xf>
    <xf numFmtId="0" fontId="14" fillId="0" borderId="15" xfId="0" applyFont="1" applyFill="1" applyBorder="1" applyAlignment="1" applyProtection="1">
      <alignment horizontal="right" vertical="center" wrapText="1"/>
    </xf>
    <xf numFmtId="0" fontId="14" fillId="0" borderId="16" xfId="0" applyFont="1" applyFill="1" applyBorder="1" applyAlignment="1" applyProtection="1">
      <alignment horizontal="right" vertical="center" wrapText="1"/>
    </xf>
    <xf numFmtId="0" fontId="25" fillId="0" borderId="14" xfId="0" applyFont="1" applyFill="1" applyBorder="1" applyAlignment="1" applyProtection="1">
      <alignment horizontal="right" vertical="center" wrapText="1"/>
    </xf>
    <xf numFmtId="0" fontId="27" fillId="0" borderId="0" xfId="0" applyFont="1" applyFill="1" applyBorder="1" applyAlignment="1" applyProtection="1">
      <alignment vertical="center" wrapText="1"/>
    </xf>
    <xf numFmtId="0" fontId="20" fillId="0" borderId="5" xfId="0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58 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58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60 3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60" xfId="46"/>
    <cellStyle name="强调文字颜色 5" xfId="47" builtinId="45"/>
    <cellStyle name="40% - 强调文字颜色 5" xfId="48" builtinId="47"/>
    <cellStyle name="常规 58 5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58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C15" sqref="C15"/>
    </sheetView>
  </sheetViews>
  <sheetFormatPr defaultColWidth="8" defaultRowHeight="12.75" customHeight="1"/>
  <cols>
    <col min="1" max="1" width="13.3727272727273" style="50" customWidth="1"/>
    <col min="2" max="2" width="23.5" style="50" customWidth="1"/>
    <col min="3" max="3" width="11.6272727272727" style="50" customWidth="1"/>
    <col min="4" max="4" width="10.7545454545455" style="50" customWidth="1"/>
    <col min="5" max="12" width="13.7545454545455" style="50" customWidth="1"/>
    <col min="13" max="14" width="8" style="50" customWidth="1"/>
    <col min="15" max="16384" width="8" style="1"/>
  </cols>
  <sheetData>
    <row r="1" s="50" customFormat="1" ht="21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 t="s">
        <v>0</v>
      </c>
      <c r="M1" s="53"/>
    </row>
    <row r="2" s="50" customFormat="1" ht="37.5" customHeight="1" spans="1:13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3"/>
    </row>
    <row r="3" s="50" customFormat="1" ht="21" customHeight="1" spans="1:13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 t="s">
        <v>3</v>
      </c>
      <c r="M3" s="53"/>
    </row>
    <row r="4" s="50" customFormat="1" ht="21" customHeight="1" spans="1:13">
      <c r="A4" s="55" t="s">
        <v>4</v>
      </c>
      <c r="B4" s="55" t="s">
        <v>5</v>
      </c>
      <c r="C4" s="55" t="s">
        <v>6</v>
      </c>
      <c r="D4" s="104" t="s">
        <v>7</v>
      </c>
      <c r="E4" s="55" t="s">
        <v>8</v>
      </c>
      <c r="F4" s="55"/>
      <c r="G4" s="104" t="s">
        <v>9</v>
      </c>
      <c r="H4" s="104" t="s">
        <v>10</v>
      </c>
      <c r="I4" s="104" t="s">
        <v>11</v>
      </c>
      <c r="J4" s="104" t="s">
        <v>12</v>
      </c>
      <c r="K4" s="104" t="s">
        <v>13</v>
      </c>
      <c r="L4" s="104" t="s">
        <v>14</v>
      </c>
      <c r="M4" s="53"/>
    </row>
    <row r="5" s="50" customFormat="1" ht="40.5" customHeight="1" spans="1:13">
      <c r="A5" s="55"/>
      <c r="B5" s="55"/>
      <c r="C5" s="55"/>
      <c r="D5" s="104"/>
      <c r="E5" s="104" t="s">
        <v>15</v>
      </c>
      <c r="F5" s="104" t="s">
        <v>16</v>
      </c>
      <c r="G5" s="104"/>
      <c r="H5" s="104"/>
      <c r="I5" s="104"/>
      <c r="J5" s="104"/>
      <c r="K5" s="104"/>
      <c r="L5" s="104"/>
      <c r="M5" s="53"/>
    </row>
    <row r="6" s="50" customFormat="1" ht="21" customHeight="1" spans="1:13">
      <c r="A6" s="48" t="s">
        <v>17</v>
      </c>
      <c r="B6" s="48" t="s">
        <v>17</v>
      </c>
      <c r="C6" s="48">
        <v>1</v>
      </c>
      <c r="D6" s="48">
        <v>2</v>
      </c>
      <c r="E6" s="48">
        <v>3</v>
      </c>
      <c r="F6" s="48">
        <v>4</v>
      </c>
      <c r="G6" s="48">
        <v>5</v>
      </c>
      <c r="H6" s="48">
        <v>6</v>
      </c>
      <c r="I6" s="48">
        <v>7</v>
      </c>
      <c r="J6" s="48">
        <v>8</v>
      </c>
      <c r="K6" s="48"/>
      <c r="L6" s="48">
        <v>9</v>
      </c>
      <c r="M6" s="53"/>
    </row>
    <row r="7" s="50" customFormat="1" ht="36" customHeight="1" spans="1:13">
      <c r="A7" s="48" t="s">
        <v>18</v>
      </c>
      <c r="B7" s="48" t="s">
        <v>19</v>
      </c>
      <c r="C7" s="56">
        <v>3369.824683</v>
      </c>
      <c r="D7" s="56">
        <v>0</v>
      </c>
      <c r="E7" s="56">
        <v>3369.824683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3"/>
    </row>
    <row r="8" s="50" customFormat="1" ht="21" customHeight="1" spans="1:1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="50" customFormat="1" ht="21" customHeight="1" spans="1:13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="50" customFormat="1" ht="21" customHeight="1" spans="1:13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="50" customFormat="1" ht="21" customHeight="1" spans="1:13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</row>
    <row r="12" s="50" customFormat="1" ht="21" customHeight="1" spans="1:13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</row>
    <row r="13" s="50" customFormat="1" ht="21" customHeight="1" spans="1:13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</row>
    <row r="14" s="50" customFormat="1" ht="21" customHeight="1"/>
    <row r="15" s="50" customFormat="1" ht="21" customHeight="1"/>
    <row r="16" s="50" customFormat="1" ht="21" customHeight="1"/>
    <row r="17" s="50" customFormat="1" ht="21" customHeight="1"/>
    <row r="18" s="50" customFormat="1" ht="21" customHeight="1"/>
    <row r="19" s="50" customFormat="1" ht="21" customHeight="1"/>
  </sheetData>
  <mergeCells count="12">
    <mergeCell ref="A2:L2"/>
    <mergeCell ref="E4:F4"/>
    <mergeCell ref="A4:A5"/>
    <mergeCell ref="B4:B5"/>
    <mergeCell ref="C4:C5"/>
    <mergeCell ref="D4:D5"/>
    <mergeCell ref="G4:G5"/>
    <mergeCell ref="H4:H5"/>
    <mergeCell ref="I4:I5"/>
    <mergeCell ref="J4:J5"/>
    <mergeCell ref="K4:K5"/>
    <mergeCell ref="L4:L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selection activeCell="E11" sqref="E11"/>
    </sheetView>
  </sheetViews>
  <sheetFormatPr defaultColWidth="8" defaultRowHeight="12.75" customHeight="1"/>
  <cols>
    <col min="1" max="1" width="7.87272727272727" style="58" customWidth="1"/>
    <col min="2" max="2" width="17" style="58" customWidth="1"/>
    <col min="3" max="3" width="13.3727272727273" style="58" customWidth="1"/>
    <col min="4" max="4" width="10" style="58" customWidth="1"/>
    <col min="5" max="5" width="9.37272727272727" style="58" customWidth="1"/>
    <col min="6" max="6" width="8.87272727272727" style="58" customWidth="1"/>
    <col min="7" max="7" width="12.7545454545455" style="58" customWidth="1"/>
    <col min="8" max="8" width="5.37272727272727" style="58" customWidth="1"/>
    <col min="9" max="9" width="6.25454545454545" style="58" customWidth="1"/>
    <col min="10" max="10" width="4.87272727272727" style="58" customWidth="1"/>
    <col min="11" max="13" width="8" style="58" customWidth="1"/>
    <col min="14" max="16384" width="8" style="61"/>
  </cols>
  <sheetData>
    <row r="1" s="58" customFormat="1" ht="21" customHeight="1" spans="1:12">
      <c r="A1" s="62"/>
      <c r="B1" s="62"/>
      <c r="C1" s="62"/>
      <c r="D1" s="62"/>
      <c r="E1" s="62"/>
      <c r="F1" s="62"/>
      <c r="G1" s="62"/>
      <c r="H1" s="63" t="s">
        <v>20</v>
      </c>
      <c r="I1" s="63"/>
      <c r="J1" s="53"/>
      <c r="K1" s="62"/>
      <c r="L1" s="62"/>
    </row>
    <row r="2" s="58" customFormat="1" ht="37.5" customHeight="1" spans="1:12">
      <c r="A2" s="64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2"/>
      <c r="L2" s="62"/>
    </row>
    <row r="3" s="58" customFormat="1" ht="21" customHeight="1" spans="1:12">
      <c r="A3" s="66" t="s">
        <v>2</v>
      </c>
      <c r="B3" s="66"/>
      <c r="C3" s="67"/>
      <c r="D3" s="67"/>
      <c r="E3" s="67"/>
      <c r="F3" s="67"/>
      <c r="G3" s="67"/>
      <c r="H3" s="68" t="s">
        <v>3</v>
      </c>
      <c r="I3" s="68"/>
      <c r="J3" s="68"/>
      <c r="K3" s="67"/>
      <c r="L3" s="62"/>
    </row>
    <row r="4" s="58" customFormat="1" ht="21" customHeight="1" spans="1:12">
      <c r="A4" s="69" t="s">
        <v>22</v>
      </c>
      <c r="B4" s="69" t="s">
        <v>23</v>
      </c>
      <c r="C4" s="70" t="s">
        <v>6</v>
      </c>
      <c r="D4" s="45" t="s">
        <v>24</v>
      </c>
      <c r="E4" s="45"/>
      <c r="F4" s="45"/>
      <c r="G4" s="45" t="s">
        <v>25</v>
      </c>
      <c r="H4" s="45" t="s">
        <v>26</v>
      </c>
      <c r="I4" s="45" t="s">
        <v>27</v>
      </c>
      <c r="J4" s="45" t="s">
        <v>28</v>
      </c>
      <c r="K4" s="62"/>
      <c r="L4" s="62"/>
    </row>
    <row r="5" s="58" customFormat="1" ht="28" customHeight="1" spans="1:12">
      <c r="A5" s="69"/>
      <c r="B5" s="69"/>
      <c r="C5" s="70"/>
      <c r="D5" s="45" t="s">
        <v>29</v>
      </c>
      <c r="E5" s="45" t="s">
        <v>30</v>
      </c>
      <c r="F5" s="45" t="s">
        <v>31</v>
      </c>
      <c r="G5" s="45"/>
      <c r="H5" s="45"/>
      <c r="I5" s="45"/>
      <c r="J5" s="45"/>
      <c r="K5" s="62"/>
      <c r="L5" s="62"/>
    </row>
    <row r="6" s="58" customFormat="1" ht="21" customHeight="1" spans="1:12">
      <c r="A6" s="71" t="s">
        <v>17</v>
      </c>
      <c r="B6" s="71" t="s">
        <v>17</v>
      </c>
      <c r="C6" s="48">
        <v>1</v>
      </c>
      <c r="D6" s="48">
        <v>2</v>
      </c>
      <c r="E6" s="48">
        <v>3</v>
      </c>
      <c r="F6" s="48">
        <v>4</v>
      </c>
      <c r="G6" s="48">
        <v>5</v>
      </c>
      <c r="H6" s="48">
        <v>6</v>
      </c>
      <c r="I6" s="48">
        <v>7</v>
      </c>
      <c r="J6" s="48">
        <v>8</v>
      </c>
      <c r="K6" s="62"/>
      <c r="L6" s="62"/>
    </row>
    <row r="7" s="58" customFormat="1" ht="21" customHeight="1" spans="1:12">
      <c r="A7" s="72" t="s">
        <v>32</v>
      </c>
      <c r="B7" s="72" t="s">
        <v>33</v>
      </c>
      <c r="C7" s="73">
        <v>3369.824683</v>
      </c>
      <c r="D7" s="73">
        <v>1226.668683</v>
      </c>
      <c r="E7" s="73">
        <v>1003.264813</v>
      </c>
      <c r="F7" s="73">
        <v>223.40387</v>
      </c>
      <c r="G7" s="73">
        <v>2143.156</v>
      </c>
      <c r="H7" s="74">
        <v>0</v>
      </c>
      <c r="I7" s="74">
        <v>0</v>
      </c>
      <c r="J7" s="74">
        <v>0</v>
      </c>
      <c r="K7" s="62"/>
      <c r="L7" s="62"/>
    </row>
    <row r="8" s="59" customFormat="1" ht="21" customHeight="1" spans="1:12">
      <c r="A8" s="75" t="s">
        <v>34</v>
      </c>
      <c r="B8" s="76" t="s">
        <v>35</v>
      </c>
      <c r="C8" s="77">
        <v>2461.153461</v>
      </c>
      <c r="D8" s="77">
        <v>929.397461</v>
      </c>
      <c r="E8" s="77">
        <v>705.993591</v>
      </c>
      <c r="F8" s="77">
        <v>223.40387</v>
      </c>
      <c r="G8" s="77">
        <v>1531.756</v>
      </c>
      <c r="H8" s="78"/>
      <c r="I8" s="78"/>
      <c r="J8" s="97"/>
      <c r="K8" s="98"/>
      <c r="L8" s="98"/>
    </row>
    <row r="9" s="58" customFormat="1" ht="27" customHeight="1" spans="1:12">
      <c r="A9" s="79" t="s">
        <v>36</v>
      </c>
      <c r="B9" s="80" t="s">
        <v>37</v>
      </c>
      <c r="C9" s="81">
        <v>2421.153461</v>
      </c>
      <c r="D9" s="81">
        <v>929.397461</v>
      </c>
      <c r="E9" s="81">
        <v>705.993591</v>
      </c>
      <c r="F9" s="81">
        <v>223.40387</v>
      </c>
      <c r="G9" s="81">
        <v>1491.756</v>
      </c>
      <c r="H9" s="82"/>
      <c r="I9" s="82"/>
      <c r="J9" s="99"/>
      <c r="K9" s="62"/>
      <c r="L9" s="62"/>
    </row>
    <row r="10" s="58" customFormat="1" ht="21" customHeight="1" spans="1:12">
      <c r="A10" s="83" t="s">
        <v>38</v>
      </c>
      <c r="B10" s="84" t="s">
        <v>39</v>
      </c>
      <c r="C10" s="85">
        <v>929.397461</v>
      </c>
      <c r="D10" s="85">
        <v>929.397461</v>
      </c>
      <c r="E10" s="85">
        <v>705.993591</v>
      </c>
      <c r="F10" s="85">
        <v>223.40387</v>
      </c>
      <c r="G10" s="85">
        <v>0</v>
      </c>
      <c r="H10" s="86">
        <v>0</v>
      </c>
      <c r="I10" s="86">
        <v>0</v>
      </c>
      <c r="J10" s="100">
        <v>0</v>
      </c>
      <c r="K10" s="62"/>
      <c r="L10" s="62"/>
    </row>
    <row r="11" s="58" customFormat="1" ht="21" customHeight="1" spans="1:12">
      <c r="A11" s="83" t="s">
        <v>40</v>
      </c>
      <c r="B11" s="84" t="s">
        <v>41</v>
      </c>
      <c r="C11" s="85">
        <v>1491.756</v>
      </c>
      <c r="D11" s="85">
        <v>0</v>
      </c>
      <c r="E11" s="85">
        <v>0</v>
      </c>
      <c r="F11" s="85">
        <v>0</v>
      </c>
      <c r="G11" s="85">
        <v>1491.756</v>
      </c>
      <c r="H11" s="86">
        <v>0</v>
      </c>
      <c r="I11" s="86">
        <v>0</v>
      </c>
      <c r="J11" s="100">
        <v>0</v>
      </c>
      <c r="K11" s="62"/>
      <c r="L11" s="62"/>
    </row>
    <row r="12" s="58" customFormat="1" ht="21" customHeight="1" spans="1:12">
      <c r="A12" s="87">
        <v>20113</v>
      </c>
      <c r="B12" s="80" t="s">
        <v>42</v>
      </c>
      <c r="C12" s="81">
        <v>5</v>
      </c>
      <c r="D12" s="81">
        <v>0</v>
      </c>
      <c r="E12" s="81">
        <v>0</v>
      </c>
      <c r="F12" s="81">
        <v>0</v>
      </c>
      <c r="G12" s="81">
        <v>5</v>
      </c>
      <c r="H12" s="82"/>
      <c r="I12" s="82"/>
      <c r="J12" s="99"/>
      <c r="K12" s="62"/>
      <c r="L12" s="62"/>
    </row>
    <row r="13" s="58" customFormat="1" ht="21" customHeight="1" spans="1:12">
      <c r="A13" s="88">
        <v>2011308</v>
      </c>
      <c r="B13" s="84" t="s">
        <v>43</v>
      </c>
      <c r="C13" s="85">
        <v>5</v>
      </c>
      <c r="D13" s="85">
        <v>0</v>
      </c>
      <c r="E13" s="85">
        <v>0</v>
      </c>
      <c r="F13" s="85">
        <v>0</v>
      </c>
      <c r="G13" s="85">
        <v>5</v>
      </c>
      <c r="H13" s="86">
        <v>0</v>
      </c>
      <c r="I13" s="86">
        <v>0</v>
      </c>
      <c r="J13" s="100">
        <v>0</v>
      </c>
      <c r="K13" s="62"/>
      <c r="L13" s="62"/>
    </row>
    <row r="14" s="58" customFormat="1" ht="21" customHeight="1" spans="1:12">
      <c r="A14" s="79" t="s">
        <v>44</v>
      </c>
      <c r="B14" s="80" t="s">
        <v>45</v>
      </c>
      <c r="C14" s="81">
        <v>35</v>
      </c>
      <c r="D14" s="81">
        <v>0</v>
      </c>
      <c r="E14" s="81">
        <v>0</v>
      </c>
      <c r="F14" s="81">
        <v>0</v>
      </c>
      <c r="G14" s="81">
        <v>35</v>
      </c>
      <c r="H14" s="82"/>
      <c r="I14" s="82"/>
      <c r="J14" s="99"/>
      <c r="K14" s="62"/>
      <c r="L14" s="62"/>
    </row>
    <row r="15" s="58" customFormat="1" ht="21" customHeight="1" spans="1:12">
      <c r="A15" s="89" t="s">
        <v>46</v>
      </c>
      <c r="B15" s="90" t="s">
        <v>41</v>
      </c>
      <c r="C15" s="91">
        <v>35</v>
      </c>
      <c r="D15" s="91">
        <v>0</v>
      </c>
      <c r="E15" s="91">
        <v>0</v>
      </c>
      <c r="F15" s="91">
        <v>0</v>
      </c>
      <c r="G15" s="91">
        <v>35</v>
      </c>
      <c r="H15" s="92">
        <v>0</v>
      </c>
      <c r="I15" s="92">
        <v>0</v>
      </c>
      <c r="J15" s="101">
        <v>0</v>
      </c>
      <c r="K15" s="62"/>
      <c r="L15" s="62"/>
    </row>
    <row r="16" s="60" customFormat="1" ht="21" customHeight="1" spans="1:12">
      <c r="A16" s="93" t="s">
        <v>47</v>
      </c>
      <c r="B16" s="94" t="s">
        <v>48</v>
      </c>
      <c r="C16" s="95">
        <v>743.58912</v>
      </c>
      <c r="D16" s="95">
        <v>132.18912</v>
      </c>
      <c r="E16" s="95">
        <v>132.18912</v>
      </c>
      <c r="F16" s="95">
        <v>0</v>
      </c>
      <c r="G16" s="95">
        <v>611.4</v>
      </c>
      <c r="H16" s="96"/>
      <c r="I16" s="96"/>
      <c r="J16" s="102"/>
      <c r="K16" s="103"/>
      <c r="L16" s="103"/>
    </row>
    <row r="17" s="58" customFormat="1" ht="25" customHeight="1" spans="1:12">
      <c r="A17" s="79" t="s">
        <v>49</v>
      </c>
      <c r="B17" s="80" t="s">
        <v>50</v>
      </c>
      <c r="C17" s="81">
        <v>611.4</v>
      </c>
      <c r="D17" s="81">
        <v>0</v>
      </c>
      <c r="E17" s="81">
        <v>0</v>
      </c>
      <c r="F17" s="81">
        <v>0</v>
      </c>
      <c r="G17" s="81">
        <v>611.4</v>
      </c>
      <c r="H17" s="82"/>
      <c r="I17" s="82"/>
      <c r="J17" s="99"/>
      <c r="K17" s="62"/>
      <c r="L17" s="62"/>
    </row>
    <row r="18" s="58" customFormat="1" ht="21" customHeight="1" spans="1:12">
      <c r="A18" s="83" t="s">
        <v>51</v>
      </c>
      <c r="B18" s="84" t="s">
        <v>41</v>
      </c>
      <c r="C18" s="85">
        <v>111.4</v>
      </c>
      <c r="D18" s="85">
        <v>0</v>
      </c>
      <c r="E18" s="85">
        <v>0</v>
      </c>
      <c r="F18" s="85">
        <v>0</v>
      </c>
      <c r="G18" s="85">
        <v>111.4</v>
      </c>
      <c r="H18" s="86">
        <v>0</v>
      </c>
      <c r="I18" s="86">
        <v>0</v>
      </c>
      <c r="J18" s="100">
        <v>0</v>
      </c>
      <c r="K18" s="62"/>
      <c r="L18" s="62"/>
    </row>
    <row r="19" s="58" customFormat="1" ht="28" customHeight="1" spans="1:12">
      <c r="A19" s="83" t="s">
        <v>52</v>
      </c>
      <c r="B19" s="84" t="s">
        <v>53</v>
      </c>
      <c r="C19" s="85">
        <v>500</v>
      </c>
      <c r="D19" s="85">
        <v>0</v>
      </c>
      <c r="E19" s="85">
        <v>0</v>
      </c>
      <c r="F19" s="85">
        <v>0</v>
      </c>
      <c r="G19" s="85">
        <v>500</v>
      </c>
      <c r="H19" s="86">
        <v>0</v>
      </c>
      <c r="I19" s="86">
        <v>0</v>
      </c>
      <c r="J19" s="100">
        <v>0</v>
      </c>
      <c r="K19" s="62"/>
      <c r="L19" s="62"/>
    </row>
    <row r="20" s="58" customFormat="1" ht="21" customHeight="1" spans="1:12">
      <c r="A20" s="79" t="s">
        <v>54</v>
      </c>
      <c r="B20" s="80" t="s">
        <v>55</v>
      </c>
      <c r="C20" s="81">
        <v>132.18912</v>
      </c>
      <c r="D20" s="81">
        <v>132.18912</v>
      </c>
      <c r="E20" s="81">
        <v>132.18912</v>
      </c>
      <c r="F20" s="81">
        <v>0</v>
      </c>
      <c r="G20" s="81">
        <v>0</v>
      </c>
      <c r="H20" s="82"/>
      <c r="I20" s="82"/>
      <c r="J20" s="99"/>
      <c r="K20" s="62"/>
      <c r="L20" s="62"/>
    </row>
    <row r="21" s="58" customFormat="1" ht="28" customHeight="1" spans="1:12">
      <c r="A21" s="83" t="s">
        <v>56</v>
      </c>
      <c r="B21" s="84" t="s">
        <v>57</v>
      </c>
      <c r="C21" s="85">
        <v>88.12608</v>
      </c>
      <c r="D21" s="85">
        <v>88.12608</v>
      </c>
      <c r="E21" s="85">
        <v>88.12608</v>
      </c>
      <c r="F21" s="85">
        <v>0</v>
      </c>
      <c r="G21" s="85">
        <v>0</v>
      </c>
      <c r="H21" s="86">
        <v>0</v>
      </c>
      <c r="I21" s="86">
        <v>0</v>
      </c>
      <c r="J21" s="100">
        <v>0</v>
      </c>
      <c r="K21" s="62"/>
      <c r="L21" s="62"/>
    </row>
    <row r="22" s="58" customFormat="1" ht="27" customHeight="1" spans="1:10">
      <c r="A22" s="89" t="s">
        <v>58</v>
      </c>
      <c r="B22" s="90" t="s">
        <v>59</v>
      </c>
      <c r="C22" s="91">
        <v>44.06304</v>
      </c>
      <c r="D22" s="91">
        <v>44.06304</v>
      </c>
      <c r="E22" s="91">
        <v>44.06304</v>
      </c>
      <c r="F22" s="91">
        <v>0</v>
      </c>
      <c r="G22" s="91">
        <v>0</v>
      </c>
      <c r="H22" s="92">
        <v>0</v>
      </c>
      <c r="I22" s="92">
        <v>0</v>
      </c>
      <c r="J22" s="101">
        <v>0</v>
      </c>
    </row>
    <row r="23" s="60" customFormat="1" ht="21" customHeight="1" spans="1:10">
      <c r="A23" s="93" t="s">
        <v>60</v>
      </c>
      <c r="B23" s="94" t="s">
        <v>61</v>
      </c>
      <c r="C23" s="95">
        <v>89.940154</v>
      </c>
      <c r="D23" s="95">
        <v>89.940154</v>
      </c>
      <c r="E23" s="95">
        <v>89.940154</v>
      </c>
      <c r="F23" s="95">
        <v>0</v>
      </c>
      <c r="G23" s="95">
        <v>0</v>
      </c>
      <c r="H23" s="96"/>
      <c r="I23" s="96"/>
      <c r="J23" s="102"/>
    </row>
    <row r="24" s="58" customFormat="1" ht="21" customHeight="1" spans="1:10">
      <c r="A24" s="83" t="s">
        <v>62</v>
      </c>
      <c r="B24" s="84" t="s">
        <v>63</v>
      </c>
      <c r="C24" s="85">
        <v>89.940154</v>
      </c>
      <c r="D24" s="85">
        <v>89.940154</v>
      </c>
      <c r="E24" s="85">
        <v>89.940154</v>
      </c>
      <c r="F24" s="85">
        <v>0</v>
      </c>
      <c r="G24" s="85">
        <v>0</v>
      </c>
      <c r="H24" s="86"/>
      <c r="I24" s="86"/>
      <c r="J24" s="100"/>
    </row>
    <row r="25" s="58" customFormat="1" ht="21" customHeight="1" spans="1:10">
      <c r="A25" s="89" t="s">
        <v>64</v>
      </c>
      <c r="B25" s="90" t="s">
        <v>65</v>
      </c>
      <c r="C25" s="91">
        <v>89.940154</v>
      </c>
      <c r="D25" s="91">
        <v>89.940154</v>
      </c>
      <c r="E25" s="91">
        <v>89.940154</v>
      </c>
      <c r="F25" s="91">
        <v>0</v>
      </c>
      <c r="G25" s="91">
        <v>0</v>
      </c>
      <c r="H25" s="92">
        <v>0</v>
      </c>
      <c r="I25" s="92">
        <v>0</v>
      </c>
      <c r="J25" s="101">
        <v>0</v>
      </c>
    </row>
    <row r="26" s="60" customFormat="1" ht="21" customHeight="1" spans="1:10">
      <c r="A26" s="93" t="s">
        <v>66</v>
      </c>
      <c r="B26" s="94" t="s">
        <v>67</v>
      </c>
      <c r="C26" s="95">
        <v>75.141948</v>
      </c>
      <c r="D26" s="95">
        <v>75.141948</v>
      </c>
      <c r="E26" s="95">
        <v>75.141948</v>
      </c>
      <c r="F26" s="95">
        <v>0</v>
      </c>
      <c r="G26" s="95">
        <v>0</v>
      </c>
      <c r="H26" s="96"/>
      <c r="I26" s="96"/>
      <c r="J26" s="102"/>
    </row>
    <row r="27" s="58" customFormat="1" ht="21" customHeight="1" spans="1:10">
      <c r="A27" s="83" t="s">
        <v>68</v>
      </c>
      <c r="B27" s="84" t="s">
        <v>69</v>
      </c>
      <c r="C27" s="85">
        <v>75.141948</v>
      </c>
      <c r="D27" s="85">
        <v>75.141948</v>
      </c>
      <c r="E27" s="85">
        <v>75.141948</v>
      </c>
      <c r="F27" s="85">
        <v>0</v>
      </c>
      <c r="G27" s="85">
        <v>0</v>
      </c>
      <c r="H27" s="86"/>
      <c r="I27" s="86"/>
      <c r="J27" s="100"/>
    </row>
    <row r="28" s="58" customFormat="1" ht="21" customHeight="1" spans="1:10">
      <c r="A28" s="89" t="s">
        <v>70</v>
      </c>
      <c r="B28" s="90" t="s">
        <v>71</v>
      </c>
      <c r="C28" s="91">
        <v>75.141948</v>
      </c>
      <c r="D28" s="91">
        <v>75.141948</v>
      </c>
      <c r="E28" s="91">
        <v>75.141948</v>
      </c>
      <c r="F28" s="91">
        <v>0</v>
      </c>
      <c r="G28" s="91">
        <v>0</v>
      </c>
      <c r="H28" s="92">
        <v>0</v>
      </c>
      <c r="I28" s="92">
        <v>0</v>
      </c>
      <c r="J28" s="101">
        <v>0</v>
      </c>
    </row>
  </sheetData>
  <mergeCells count="11">
    <mergeCell ref="A2:J2"/>
    <mergeCell ref="A3:B3"/>
    <mergeCell ref="H3:J3"/>
    <mergeCell ref="D4:F4"/>
    <mergeCell ref="A4:A5"/>
    <mergeCell ref="B4:B5"/>
    <mergeCell ref="C4:C5"/>
    <mergeCell ref="G4:G5"/>
    <mergeCell ref="H4:H5"/>
    <mergeCell ref="I4:I5"/>
    <mergeCell ref="J4:J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L16" sqref="L16"/>
    </sheetView>
  </sheetViews>
  <sheetFormatPr defaultColWidth="8" defaultRowHeight="14.5"/>
  <cols>
    <col min="1" max="1" width="11.3727272727273" style="50" customWidth="1"/>
    <col min="2" max="2" width="20" style="50" customWidth="1"/>
    <col min="3" max="3" width="8.37272727272727" style="50" customWidth="1"/>
    <col min="4" max="4" width="6.62727272727273" style="50" customWidth="1"/>
    <col min="5" max="6" width="8.62727272727273" style="50" customWidth="1"/>
    <col min="7" max="7" width="5.75454545454545" style="50" customWidth="1"/>
    <col min="8" max="8" width="8.12727272727273" style="50" customWidth="1"/>
    <col min="9" max="9" width="8.87272727272727" style="50" customWidth="1"/>
    <col min="10" max="10" width="10.6272727272727" style="50" customWidth="1"/>
    <col min="11" max="11" width="9.75454545454545" style="50" customWidth="1"/>
    <col min="12" max="12" width="7.62727272727273" style="50" customWidth="1"/>
    <col min="13" max="14" width="6.62727272727273" style="50" customWidth="1"/>
    <col min="15" max="15" width="5.75454545454545" style="50" customWidth="1"/>
    <col min="16" max="18" width="6.62727272727273" style="50" customWidth="1"/>
    <col min="19" max="20" width="6.37272727272727" style="50" customWidth="1"/>
    <col min="21" max="22" width="8" style="50" customWidth="1"/>
    <col min="23" max="16384" width="8" style="1"/>
  </cols>
  <sheetData>
    <row r="1" s="50" customFormat="1" spans="1:2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7" t="s">
        <v>72</v>
      </c>
      <c r="T1" s="57"/>
      <c r="U1" s="53"/>
    </row>
    <row r="2" s="50" customFormat="1" ht="23" spans="1:21">
      <c r="A2" s="54" t="s">
        <v>73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3"/>
    </row>
    <row r="3" s="50" customFormat="1" spans="1:21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7" t="s">
        <v>3</v>
      </c>
      <c r="T3" s="57"/>
      <c r="U3" s="53"/>
    </row>
    <row r="4" s="50" customFormat="1" spans="1:21">
      <c r="A4" s="47" t="s">
        <v>4</v>
      </c>
      <c r="B4" s="47" t="s">
        <v>5</v>
      </c>
      <c r="C4" s="47" t="s">
        <v>33</v>
      </c>
      <c r="D4" s="47" t="s">
        <v>74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 t="s">
        <v>75</v>
      </c>
      <c r="P4" s="47"/>
      <c r="Q4" s="47"/>
      <c r="R4" s="47"/>
      <c r="S4" s="47"/>
      <c r="T4" s="47"/>
      <c r="U4" s="53"/>
    </row>
    <row r="5" s="50" customFormat="1" ht="39" spans="1:21">
      <c r="A5" s="47"/>
      <c r="B5" s="47"/>
      <c r="C5" s="47"/>
      <c r="D5" s="45" t="s">
        <v>29</v>
      </c>
      <c r="E5" s="45" t="s">
        <v>76</v>
      </c>
      <c r="F5" s="45" t="s">
        <v>77</v>
      </c>
      <c r="G5" s="45" t="s">
        <v>78</v>
      </c>
      <c r="H5" s="45" t="s">
        <v>79</v>
      </c>
      <c r="I5" s="45" t="s">
        <v>80</v>
      </c>
      <c r="J5" s="45" t="s">
        <v>81</v>
      </c>
      <c r="K5" s="45" t="s">
        <v>82</v>
      </c>
      <c r="L5" s="45" t="s">
        <v>83</v>
      </c>
      <c r="M5" s="45" t="s">
        <v>84</v>
      </c>
      <c r="N5" s="45" t="s">
        <v>85</v>
      </c>
      <c r="O5" s="45" t="s">
        <v>29</v>
      </c>
      <c r="P5" s="45" t="s">
        <v>86</v>
      </c>
      <c r="Q5" s="45" t="s">
        <v>87</v>
      </c>
      <c r="R5" s="45" t="s">
        <v>88</v>
      </c>
      <c r="S5" s="45" t="s">
        <v>89</v>
      </c>
      <c r="T5" s="45" t="s">
        <v>85</v>
      </c>
      <c r="U5" s="53"/>
    </row>
    <row r="6" s="42" customFormat="1" ht="13" spans="1:21">
      <c r="A6" s="48" t="s">
        <v>17</v>
      </c>
      <c r="B6" s="48" t="s">
        <v>17</v>
      </c>
      <c r="C6" s="48">
        <v>1</v>
      </c>
      <c r="D6" s="48">
        <v>2</v>
      </c>
      <c r="E6" s="48">
        <v>3</v>
      </c>
      <c r="F6" s="48">
        <v>4</v>
      </c>
      <c r="G6" s="48">
        <v>5</v>
      </c>
      <c r="H6" s="48">
        <v>6</v>
      </c>
      <c r="I6" s="48">
        <v>7</v>
      </c>
      <c r="J6" s="48">
        <v>8</v>
      </c>
      <c r="K6" s="48">
        <v>9</v>
      </c>
      <c r="L6" s="48">
        <v>10</v>
      </c>
      <c r="M6" s="48">
        <v>11</v>
      </c>
      <c r="N6" s="48">
        <v>12</v>
      </c>
      <c r="O6" s="48">
        <v>13</v>
      </c>
      <c r="P6" s="48">
        <v>14</v>
      </c>
      <c r="Q6" s="48">
        <v>15</v>
      </c>
      <c r="R6" s="48">
        <v>16</v>
      </c>
      <c r="S6" s="48">
        <v>17</v>
      </c>
      <c r="T6" s="48">
        <v>18</v>
      </c>
      <c r="U6" s="49"/>
    </row>
    <row r="7" s="52" customFormat="1" ht="39" spans="1:21">
      <c r="A7" s="48" t="s">
        <v>18</v>
      </c>
      <c r="B7" s="48" t="s">
        <v>19</v>
      </c>
      <c r="C7" s="56">
        <v>1003.264813</v>
      </c>
      <c r="D7" s="56">
        <v>927.128005</v>
      </c>
      <c r="E7" s="56">
        <v>157.2689</v>
      </c>
      <c r="F7" s="56">
        <v>307.6668</v>
      </c>
      <c r="G7" s="56">
        <v>55.7696</v>
      </c>
      <c r="H7" s="56">
        <v>35.5536</v>
      </c>
      <c r="I7" s="56">
        <v>4.069883</v>
      </c>
      <c r="J7" s="56">
        <v>88.12608</v>
      </c>
      <c r="K7" s="56">
        <v>44.06304</v>
      </c>
      <c r="L7" s="56">
        <v>75.141948</v>
      </c>
      <c r="M7" s="56">
        <v>0</v>
      </c>
      <c r="N7" s="56">
        <v>159.47</v>
      </c>
      <c r="O7" s="56">
        <v>76.136808</v>
      </c>
      <c r="P7" s="56">
        <v>0</v>
      </c>
      <c r="Q7" s="56">
        <v>75.740808</v>
      </c>
      <c r="R7" s="56">
        <v>0</v>
      </c>
      <c r="S7" s="56">
        <v>0</v>
      </c>
      <c r="T7" s="56">
        <v>0.396</v>
      </c>
      <c r="U7" s="49"/>
    </row>
    <row r="8" s="50" customFormat="1" spans="1:2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="50" customFormat="1" spans="1:2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</row>
    <row r="10" s="50" customFormat="1" spans="1:2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</row>
    <row r="11" s="50" customFormat="1" spans="1:2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s="50" customFormat="1" spans="1:2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</row>
    <row r="13" s="50" customFormat="1" spans="1:2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s="50" customFormat="1" spans="1:2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s="50" customFormat="1" spans="1:2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</row>
  </sheetData>
  <mergeCells count="8">
    <mergeCell ref="S1:T1"/>
    <mergeCell ref="A2:T2"/>
    <mergeCell ref="S3:T3"/>
    <mergeCell ref="D4:N4"/>
    <mergeCell ref="O4:T4"/>
    <mergeCell ref="A4:A5"/>
    <mergeCell ref="B4:B5"/>
    <mergeCell ref="C4:C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4"/>
  <sheetViews>
    <sheetView workbookViewId="0">
      <selection activeCell="P7" sqref="P7"/>
    </sheetView>
  </sheetViews>
  <sheetFormatPr defaultColWidth="8" defaultRowHeight="14.5"/>
  <cols>
    <col min="1" max="1" width="9.62727272727273" style="50" customWidth="1"/>
    <col min="2" max="2" width="19.5" style="50" customWidth="1"/>
    <col min="3" max="8" width="6.62727272727273" style="50" customWidth="1"/>
    <col min="9" max="9" width="7.12727272727273" style="50" customWidth="1"/>
    <col min="10" max="10" width="6.62727272727273" style="50" customWidth="1"/>
    <col min="11" max="11" width="8.62727272727273" style="50" customWidth="1"/>
    <col min="12" max="12" width="7.37272727272727" style="50" customWidth="1"/>
    <col min="13" max="15" width="6.62727272727273" style="50" customWidth="1"/>
    <col min="16" max="17" width="7" style="50" customWidth="1"/>
    <col min="18" max="18" width="6.62727272727273" style="50" customWidth="1"/>
    <col min="19" max="19" width="7.12727272727273" style="50" customWidth="1"/>
    <col min="20" max="20" width="8.62727272727273" style="50" customWidth="1"/>
    <col min="21" max="21" width="6.62727272727273" style="50" customWidth="1"/>
    <col min="22" max="22" width="10.2545454545455" style="50" customWidth="1"/>
    <col min="23" max="23" width="7.5" style="50" customWidth="1"/>
    <col min="24" max="25" width="4.87272727272727" style="50" customWidth="1"/>
    <col min="26" max="26" width="8.25454545454545" style="50" customWidth="1"/>
    <col min="27" max="27" width="9" style="50" customWidth="1"/>
    <col min="28" max="28" width="6.37272727272727" style="50" customWidth="1"/>
    <col min="29" max="30" width="8" style="50" customWidth="1"/>
    <col min="31" max="16384" width="8" style="1"/>
  </cols>
  <sheetData>
    <row r="1" s="50" customFormat="1" spans="1:29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7" t="s">
        <v>90</v>
      </c>
      <c r="AB1" s="57"/>
      <c r="AC1" s="53"/>
    </row>
    <row r="2" s="50" customFormat="1" ht="23" spans="1:29">
      <c r="A2" s="54" t="s">
        <v>91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3"/>
    </row>
    <row r="3" s="50" customFormat="1" spans="1:29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7" t="s">
        <v>3</v>
      </c>
      <c r="AB3" s="57"/>
      <c r="AC3" s="53"/>
    </row>
    <row r="4" s="50" customFormat="1" spans="1:29">
      <c r="A4" s="55" t="s">
        <v>4</v>
      </c>
      <c r="B4" s="55" t="s">
        <v>5</v>
      </c>
      <c r="C4" s="55" t="s">
        <v>33</v>
      </c>
      <c r="D4" s="55" t="s">
        <v>92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 t="s">
        <v>93</v>
      </c>
      <c r="Z4" s="55"/>
      <c r="AA4" s="55"/>
      <c r="AB4" s="55"/>
      <c r="AC4" s="53"/>
    </row>
    <row r="5" s="41" customFormat="1" ht="39" spans="1:29">
      <c r="A5" s="45"/>
      <c r="B5" s="45"/>
      <c r="C5" s="45"/>
      <c r="D5" s="45" t="s">
        <v>29</v>
      </c>
      <c r="E5" s="45" t="s">
        <v>94</v>
      </c>
      <c r="F5" s="45" t="s">
        <v>95</v>
      </c>
      <c r="G5" s="45" t="s">
        <v>96</v>
      </c>
      <c r="H5" s="45" t="s">
        <v>97</v>
      </c>
      <c r="I5" s="45" t="s">
        <v>98</v>
      </c>
      <c r="J5" s="45" t="s">
        <v>99</v>
      </c>
      <c r="K5" s="45" t="s">
        <v>100</v>
      </c>
      <c r="L5" s="45" t="s">
        <v>101</v>
      </c>
      <c r="M5" s="45" t="s">
        <v>102</v>
      </c>
      <c r="N5" s="45" t="s">
        <v>103</v>
      </c>
      <c r="O5" s="45" t="s">
        <v>104</v>
      </c>
      <c r="P5" s="45" t="s">
        <v>105</v>
      </c>
      <c r="Q5" s="45" t="s">
        <v>106</v>
      </c>
      <c r="R5" s="45" t="s">
        <v>107</v>
      </c>
      <c r="S5" s="45" t="s">
        <v>108</v>
      </c>
      <c r="T5" s="45" t="s">
        <v>109</v>
      </c>
      <c r="U5" s="45" t="s">
        <v>110</v>
      </c>
      <c r="V5" s="45" t="s">
        <v>111</v>
      </c>
      <c r="W5" s="45" t="s">
        <v>112</v>
      </c>
      <c r="X5" s="45" t="s">
        <v>85</v>
      </c>
      <c r="Y5" s="45" t="s">
        <v>29</v>
      </c>
      <c r="Z5" s="45" t="s">
        <v>113</v>
      </c>
      <c r="AA5" s="45" t="s">
        <v>114</v>
      </c>
      <c r="AB5" s="45" t="s">
        <v>85</v>
      </c>
      <c r="AC5" s="49"/>
    </row>
    <row r="6" s="51" customFormat="1" ht="13" spans="1:29">
      <c r="A6" s="46" t="s">
        <v>17</v>
      </c>
      <c r="B6" s="46" t="s">
        <v>17</v>
      </c>
      <c r="C6" s="46">
        <v>1</v>
      </c>
      <c r="D6" s="46">
        <v>2</v>
      </c>
      <c r="E6" s="46">
        <v>3</v>
      </c>
      <c r="F6" s="46">
        <v>4</v>
      </c>
      <c r="G6" s="46">
        <v>5</v>
      </c>
      <c r="H6" s="46">
        <v>6</v>
      </c>
      <c r="I6" s="46">
        <v>7</v>
      </c>
      <c r="J6" s="46">
        <v>8</v>
      </c>
      <c r="K6" s="46">
        <v>9</v>
      </c>
      <c r="L6" s="46">
        <v>10</v>
      </c>
      <c r="M6" s="46">
        <v>11</v>
      </c>
      <c r="N6" s="46">
        <v>12</v>
      </c>
      <c r="O6" s="46">
        <v>13</v>
      </c>
      <c r="P6" s="46">
        <v>14</v>
      </c>
      <c r="Q6" s="46">
        <v>15</v>
      </c>
      <c r="R6" s="46">
        <v>16</v>
      </c>
      <c r="S6" s="46">
        <v>17</v>
      </c>
      <c r="T6" s="46">
        <v>18</v>
      </c>
      <c r="U6" s="46">
        <v>19</v>
      </c>
      <c r="V6" s="46">
        <v>20</v>
      </c>
      <c r="W6" s="46">
        <v>21</v>
      </c>
      <c r="X6" s="46">
        <v>22</v>
      </c>
      <c r="Y6" s="46">
        <v>23</v>
      </c>
      <c r="Z6" s="46">
        <v>24</v>
      </c>
      <c r="AA6" s="46">
        <v>25</v>
      </c>
      <c r="AB6" s="46">
        <v>26</v>
      </c>
      <c r="AC6" s="43"/>
    </row>
    <row r="7" s="52" customFormat="1" ht="36" customHeight="1" spans="1:29">
      <c r="A7" s="48" t="s">
        <v>18</v>
      </c>
      <c r="B7" s="48" t="s">
        <v>19</v>
      </c>
      <c r="C7" s="56">
        <v>223.40387</v>
      </c>
      <c r="D7" s="56">
        <v>223.40387</v>
      </c>
      <c r="E7" s="56">
        <v>35</v>
      </c>
      <c r="F7" s="56">
        <v>25</v>
      </c>
      <c r="G7" s="56">
        <v>0</v>
      </c>
      <c r="H7" s="56">
        <v>0</v>
      </c>
      <c r="I7" s="56">
        <v>0</v>
      </c>
      <c r="J7" s="56">
        <v>10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10</v>
      </c>
      <c r="S7" s="56">
        <v>15</v>
      </c>
      <c r="T7" s="56">
        <v>12.179498</v>
      </c>
      <c r="U7" s="56">
        <v>15.224372</v>
      </c>
      <c r="V7" s="56">
        <v>76</v>
      </c>
      <c r="W7" s="56">
        <v>0</v>
      </c>
      <c r="X7" s="56">
        <v>0</v>
      </c>
      <c r="Y7" s="56">
        <v>0</v>
      </c>
      <c r="Z7" s="56">
        <v>0</v>
      </c>
      <c r="AA7" s="56">
        <v>0</v>
      </c>
      <c r="AB7" s="56">
        <v>0</v>
      </c>
      <c r="AC7" s="49"/>
    </row>
    <row r="8" s="50" customFormat="1" spans="1:29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</row>
    <row r="9" s="50" customFormat="1"/>
    <row r="10" s="50" customFormat="1"/>
    <row r="11" s="50" customFormat="1"/>
    <row r="12" s="50" customFormat="1"/>
    <row r="13" s="50" customFormat="1"/>
    <row r="14" s="50" customFormat="1"/>
  </sheetData>
  <mergeCells count="8">
    <mergeCell ref="AA1:AB1"/>
    <mergeCell ref="A2:AB2"/>
    <mergeCell ref="AA3:AB3"/>
    <mergeCell ref="D4:X4"/>
    <mergeCell ref="Y4:AB4"/>
    <mergeCell ref="A4:A5"/>
    <mergeCell ref="B4:B5"/>
    <mergeCell ref="C4:C5"/>
  </mergeCells>
  <pageMargins left="0.590277777777778" right="0.235416666666667" top="1" bottom="1" header="0.5" footer="0.5"/>
  <pageSetup paperSize="9" scale="6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workbookViewId="0">
      <selection activeCell="I14" sqref="I14"/>
    </sheetView>
  </sheetViews>
  <sheetFormatPr defaultColWidth="8" defaultRowHeight="12.75" customHeight="1"/>
  <cols>
    <col min="1" max="1" width="13.1272727272727" style="41" customWidth="1"/>
    <col min="2" max="2" width="20.2545454545455" style="41" customWidth="1"/>
    <col min="3" max="3" width="9.25454545454545" style="41" customWidth="1"/>
    <col min="4" max="4" width="8.62727272727273" style="41" customWidth="1"/>
    <col min="5" max="5" width="8.75454545454545" style="41" customWidth="1"/>
    <col min="6" max="6" width="8.12727272727273" style="41" customWidth="1"/>
    <col min="7" max="7" width="7.75454545454545" style="41" customWidth="1"/>
    <col min="8" max="9" width="8.5" style="41" customWidth="1"/>
    <col min="10" max="10" width="8" style="41" customWidth="1"/>
    <col min="11" max="11" width="6.25454545454545" style="41" customWidth="1"/>
    <col min="12" max="12" width="5.37272727272727" style="41" customWidth="1"/>
    <col min="13" max="13" width="8.5" style="41" customWidth="1"/>
    <col min="14" max="14" width="11.2545454545455" style="41" customWidth="1"/>
    <col min="15" max="19" width="8" style="41" customWidth="1"/>
    <col min="20" max="16384" width="8" style="1"/>
  </cols>
  <sheetData>
    <row r="1" s="41" customFormat="1" ht="21" customHeight="1" spans="1:18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 t="s">
        <v>115</v>
      </c>
      <c r="O1" s="43"/>
      <c r="P1" s="43"/>
      <c r="Q1" s="43"/>
      <c r="R1" s="43"/>
    </row>
    <row r="2" s="41" customFormat="1" ht="37.5" customHeight="1" spans="1:18">
      <c r="A2" s="44" t="s">
        <v>116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3"/>
      <c r="P2" s="43"/>
      <c r="Q2" s="43"/>
      <c r="R2" s="43"/>
    </row>
    <row r="3" s="41" customFormat="1" ht="21" customHeight="1" spans="1:18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 t="s">
        <v>117</v>
      </c>
      <c r="O3" s="43"/>
      <c r="P3" s="43"/>
      <c r="Q3" s="43"/>
      <c r="R3" s="43"/>
    </row>
    <row r="4" s="41" customFormat="1" ht="21" customHeight="1" spans="1:18">
      <c r="A4" s="45" t="s">
        <v>4</v>
      </c>
      <c r="B4" s="45" t="s">
        <v>5</v>
      </c>
      <c r="C4" s="45" t="s">
        <v>118</v>
      </c>
      <c r="D4" s="45"/>
      <c r="E4" s="45"/>
      <c r="F4" s="45"/>
      <c r="G4" s="45" t="s">
        <v>119</v>
      </c>
      <c r="H4" s="45"/>
      <c r="I4" s="45"/>
      <c r="J4" s="45"/>
      <c r="K4" s="45" t="s">
        <v>120</v>
      </c>
      <c r="L4" s="45"/>
      <c r="M4" s="45"/>
      <c r="N4" s="45"/>
      <c r="O4" s="43"/>
      <c r="P4" s="43"/>
      <c r="Q4" s="43"/>
      <c r="R4" s="43"/>
    </row>
    <row r="5" s="41" customFormat="1" ht="45" customHeight="1" spans="1:18">
      <c r="A5" s="45"/>
      <c r="B5" s="45"/>
      <c r="C5" s="45" t="s">
        <v>121</v>
      </c>
      <c r="D5" s="45" t="s">
        <v>122</v>
      </c>
      <c r="E5" s="45" t="s">
        <v>123</v>
      </c>
      <c r="F5" s="45" t="s">
        <v>124</v>
      </c>
      <c r="G5" s="45" t="s">
        <v>125</v>
      </c>
      <c r="H5" s="45" t="s">
        <v>126</v>
      </c>
      <c r="I5" s="45" t="s">
        <v>127</v>
      </c>
      <c r="J5" s="45" t="s">
        <v>128</v>
      </c>
      <c r="K5" s="45" t="s">
        <v>129</v>
      </c>
      <c r="L5" s="45" t="s">
        <v>130</v>
      </c>
      <c r="M5" s="45" t="s">
        <v>131</v>
      </c>
      <c r="N5" s="45" t="s">
        <v>132</v>
      </c>
      <c r="O5" s="43"/>
      <c r="P5" s="43"/>
      <c r="Q5" s="43"/>
      <c r="R5" s="43"/>
    </row>
    <row r="6" s="41" customFormat="1" ht="25" customHeight="1" spans="1:18">
      <c r="A6" s="46" t="s">
        <v>17</v>
      </c>
      <c r="B6" s="46" t="s">
        <v>17</v>
      </c>
      <c r="C6" s="46">
        <v>1</v>
      </c>
      <c r="D6" s="46">
        <v>2</v>
      </c>
      <c r="E6" s="46">
        <v>3</v>
      </c>
      <c r="F6" s="46">
        <v>4</v>
      </c>
      <c r="G6" s="46">
        <v>5</v>
      </c>
      <c r="H6" s="46">
        <v>6</v>
      </c>
      <c r="I6" s="46">
        <v>7</v>
      </c>
      <c r="J6" s="46">
        <v>8</v>
      </c>
      <c r="K6" s="46">
        <v>9</v>
      </c>
      <c r="L6" s="46">
        <v>10</v>
      </c>
      <c r="M6" s="46">
        <v>11</v>
      </c>
      <c r="N6" s="46">
        <v>12</v>
      </c>
      <c r="O6" s="43"/>
      <c r="P6" s="43"/>
      <c r="Q6" s="43"/>
      <c r="R6" s="43"/>
    </row>
    <row r="7" s="41" customFormat="1" ht="25" customHeight="1" spans="1:18">
      <c r="A7" s="47" t="s">
        <v>32</v>
      </c>
      <c r="B7" s="47" t="s">
        <v>33</v>
      </c>
      <c r="C7" s="47">
        <v>15</v>
      </c>
      <c r="D7" s="47">
        <v>6</v>
      </c>
      <c r="E7" s="47">
        <v>2</v>
      </c>
      <c r="F7" s="47">
        <v>5</v>
      </c>
      <c r="G7" s="47">
        <v>15</v>
      </c>
      <c r="H7" s="47">
        <v>6</v>
      </c>
      <c r="I7" s="47">
        <v>2</v>
      </c>
      <c r="J7" s="47">
        <v>5</v>
      </c>
      <c r="K7" s="47">
        <v>0</v>
      </c>
      <c r="L7" s="47">
        <v>8</v>
      </c>
      <c r="M7" s="47">
        <v>0</v>
      </c>
      <c r="N7" s="47">
        <v>24</v>
      </c>
      <c r="O7" s="43"/>
      <c r="P7" s="43"/>
      <c r="Q7" s="43"/>
      <c r="R7" s="43"/>
    </row>
    <row r="8" s="42" customFormat="1" ht="28" customHeight="1" spans="1:18">
      <c r="A8" s="45" t="s">
        <v>133</v>
      </c>
      <c r="B8" s="45" t="s">
        <v>134</v>
      </c>
      <c r="C8" s="45">
        <v>15</v>
      </c>
      <c r="D8" s="45">
        <v>6</v>
      </c>
      <c r="E8" s="45">
        <v>2</v>
      </c>
      <c r="F8" s="45">
        <v>5</v>
      </c>
      <c r="G8" s="45">
        <v>15</v>
      </c>
      <c r="H8" s="45">
        <v>6</v>
      </c>
      <c r="I8" s="45">
        <v>2</v>
      </c>
      <c r="J8" s="45">
        <v>5</v>
      </c>
      <c r="K8" s="45">
        <v>0</v>
      </c>
      <c r="L8" s="45">
        <v>8</v>
      </c>
      <c r="M8" s="45">
        <v>0</v>
      </c>
      <c r="N8" s="45">
        <v>24</v>
      </c>
      <c r="O8" s="49"/>
      <c r="P8" s="49"/>
      <c r="Q8" s="49"/>
      <c r="R8" s="49"/>
    </row>
    <row r="9" s="42" customFormat="1" ht="30" customHeight="1" spans="1:18">
      <c r="A9" s="48" t="s">
        <v>135</v>
      </c>
      <c r="B9" s="48" t="s">
        <v>136</v>
      </c>
      <c r="C9" s="48">
        <v>15</v>
      </c>
      <c r="D9" s="48">
        <v>6</v>
      </c>
      <c r="E9" s="48">
        <v>2</v>
      </c>
      <c r="F9" s="48">
        <v>5</v>
      </c>
      <c r="G9" s="48">
        <v>15</v>
      </c>
      <c r="H9" s="48">
        <v>6</v>
      </c>
      <c r="I9" s="48">
        <v>2</v>
      </c>
      <c r="J9" s="48">
        <v>5</v>
      </c>
      <c r="K9" s="48">
        <v>0</v>
      </c>
      <c r="L9" s="48">
        <v>8</v>
      </c>
      <c r="M9" s="48">
        <v>0</v>
      </c>
      <c r="N9" s="48">
        <v>24</v>
      </c>
      <c r="O9" s="49"/>
      <c r="P9" s="49"/>
      <c r="Q9" s="49"/>
      <c r="R9" s="49"/>
    </row>
    <row r="10" s="41" customFormat="1" ht="21" customHeight="1" spans="1:18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="41" customFormat="1" ht="21" customHeight="1" spans="1:18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="41" customFormat="1" ht="21" customHeight="1" spans="1:18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="41" customFormat="1" ht="21" customHeight="1" spans="1:18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 s="41" customFormat="1" ht="21" customHeight="1" spans="15:18">
      <c r="O14" s="43"/>
      <c r="P14" s="43"/>
      <c r="Q14" s="43"/>
      <c r="R14" s="43"/>
    </row>
    <row r="15" s="41" customFormat="1" ht="21" customHeight="1" spans="15:18">
      <c r="O15" s="43"/>
      <c r="P15" s="43"/>
      <c r="Q15" s="43"/>
      <c r="R15" s="43"/>
    </row>
    <row r="16" s="41" customFormat="1" ht="21" customHeight="1" spans="1:18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</row>
    <row r="17" s="41" customFormat="1" ht="21" customHeight="1" spans="1:18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</row>
    <row r="18" s="41" customFormat="1" ht="21" customHeight="1" spans="1:18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</row>
    <row r="19" s="41" customFormat="1" ht="13" spans="1:18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</row>
    <row r="20" s="41" customFormat="1" ht="13" spans="1:18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</row>
    <row r="21" s="41" customFormat="1" ht="13" spans="1:18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</row>
  </sheetData>
  <mergeCells count="6">
    <mergeCell ref="A2:N2"/>
    <mergeCell ref="C4:F4"/>
    <mergeCell ref="G4:J4"/>
    <mergeCell ref="K4:N4"/>
    <mergeCell ref="A4:A5"/>
    <mergeCell ref="B4:B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topLeftCell="A13" workbookViewId="0">
      <selection activeCell="J36" sqref="J36"/>
    </sheetView>
  </sheetViews>
  <sheetFormatPr defaultColWidth="8" defaultRowHeight="12.5"/>
  <cols>
    <col min="1" max="1" width="10" style="1" customWidth="1"/>
    <col min="2" max="2" width="29.7545454545455" style="1" customWidth="1"/>
    <col min="3" max="3" width="27.7545454545455" style="1" customWidth="1"/>
    <col min="4" max="4" width="12.8727272727273" style="1" customWidth="1"/>
    <col min="5" max="5" width="8" style="1"/>
    <col min="6" max="6" width="8.37272727272727" style="1"/>
    <col min="7" max="7" width="10.1272727272727" style="1" customWidth="1"/>
    <col min="8" max="8" width="9.37272727272727" style="1"/>
    <col min="9" max="9" width="8" style="1"/>
    <col min="10" max="10" width="29.7545454545455" style="1" customWidth="1"/>
    <col min="11" max="16384" width="8" style="1"/>
  </cols>
  <sheetData>
    <row r="1" s="1" customFormat="1" ht="32" customHeight="1" spans="1:10">
      <c r="A1" s="3" t="s">
        <v>137</v>
      </c>
      <c r="B1" s="4"/>
      <c r="C1" s="4"/>
      <c r="D1" s="5"/>
      <c r="E1" s="3"/>
      <c r="F1" s="3"/>
      <c r="G1" s="3"/>
      <c r="H1" s="3"/>
      <c r="I1" s="3"/>
      <c r="J1" s="3"/>
    </row>
    <row r="2" s="1" customFormat="1" ht="18" customHeight="1" spans="10:10">
      <c r="J2" s="32" t="s">
        <v>138</v>
      </c>
    </row>
    <row r="3" s="2" customFormat="1" ht="14" spans="1:10">
      <c r="A3" s="6" t="s">
        <v>139</v>
      </c>
      <c r="B3" s="6" t="s">
        <v>140</v>
      </c>
      <c r="C3" s="6" t="s">
        <v>141</v>
      </c>
      <c r="D3" s="7" t="s">
        <v>142</v>
      </c>
      <c r="E3" s="8" t="s">
        <v>143</v>
      </c>
      <c r="F3" s="9" t="s">
        <v>144</v>
      </c>
      <c r="G3" s="9" t="s">
        <v>33</v>
      </c>
      <c r="H3" s="10" t="s">
        <v>145</v>
      </c>
      <c r="I3" s="10"/>
      <c r="J3" s="6" t="s">
        <v>146</v>
      </c>
    </row>
    <row r="4" s="2" customFormat="1" ht="14" spans="1:10">
      <c r="A4" s="11"/>
      <c r="B4" s="11"/>
      <c r="C4" s="11"/>
      <c r="D4" s="12"/>
      <c r="E4" s="13"/>
      <c r="F4" s="14" t="s">
        <v>147</v>
      </c>
      <c r="G4" s="14"/>
      <c r="H4" s="14" t="s">
        <v>148</v>
      </c>
      <c r="I4" s="14" t="s">
        <v>149</v>
      </c>
      <c r="J4" s="11"/>
    </row>
    <row r="5" s="2" customFormat="1" ht="20" customHeight="1" spans="1:10">
      <c r="A5" s="9" t="s">
        <v>150</v>
      </c>
      <c r="B5" s="15" t="s">
        <v>151</v>
      </c>
      <c r="C5" s="15"/>
      <c r="D5" s="16">
        <f t="shared" ref="D5:H5" si="0">SUM(D6:D29)</f>
        <v>21431560</v>
      </c>
      <c r="E5" s="17"/>
      <c r="F5" s="17">
        <f>SUM(F6:F28)</f>
        <v>2140000</v>
      </c>
      <c r="G5" s="17">
        <f t="shared" si="0"/>
        <v>21431560</v>
      </c>
      <c r="H5" s="17">
        <f t="shared" si="0"/>
        <v>21431560</v>
      </c>
      <c r="I5" s="17"/>
      <c r="J5" s="23"/>
    </row>
    <row r="6" s="2" customFormat="1" ht="20" customHeight="1" spans="1:10">
      <c r="A6" s="18"/>
      <c r="B6" s="19" t="s">
        <v>152</v>
      </c>
      <c r="C6" s="20" t="s">
        <v>153</v>
      </c>
      <c r="D6" s="21">
        <v>540000</v>
      </c>
      <c r="E6" s="17" t="s">
        <v>154</v>
      </c>
      <c r="F6" s="17">
        <v>540000</v>
      </c>
      <c r="G6" s="21">
        <v>540000</v>
      </c>
      <c r="H6" s="21">
        <v>540000</v>
      </c>
      <c r="I6" s="17"/>
      <c r="J6" s="33" t="s">
        <v>155</v>
      </c>
    </row>
    <row r="7" s="2" customFormat="1" ht="20" customHeight="1" spans="1:10">
      <c r="A7" s="18"/>
      <c r="B7" s="19" t="s">
        <v>156</v>
      </c>
      <c r="C7" s="20" t="s">
        <v>153</v>
      </c>
      <c r="D7" s="21">
        <v>400000</v>
      </c>
      <c r="E7" s="17" t="s">
        <v>154</v>
      </c>
      <c r="F7" s="17">
        <v>400000</v>
      </c>
      <c r="G7" s="21">
        <v>400000</v>
      </c>
      <c r="H7" s="21">
        <v>400000</v>
      </c>
      <c r="I7" s="23"/>
      <c r="J7" s="34" t="s">
        <v>157</v>
      </c>
    </row>
    <row r="8" s="2" customFormat="1" ht="20" customHeight="1" spans="1:10">
      <c r="A8" s="18"/>
      <c r="B8" s="22" t="s">
        <v>158</v>
      </c>
      <c r="C8" s="20" t="s">
        <v>153</v>
      </c>
      <c r="D8" s="21">
        <v>200000</v>
      </c>
      <c r="E8" s="23" t="s">
        <v>159</v>
      </c>
      <c r="F8" s="23"/>
      <c r="G8" s="21">
        <v>200000</v>
      </c>
      <c r="H8" s="21">
        <v>200000</v>
      </c>
      <c r="I8" s="23"/>
      <c r="J8" s="34" t="s">
        <v>160</v>
      </c>
    </row>
    <row r="9" s="2" customFormat="1" ht="20" customHeight="1" spans="1:10">
      <c r="A9" s="18"/>
      <c r="B9" s="24" t="s">
        <v>161</v>
      </c>
      <c r="C9" s="20" t="s">
        <v>153</v>
      </c>
      <c r="D9" s="21">
        <v>250000</v>
      </c>
      <c r="E9" s="23" t="s">
        <v>159</v>
      </c>
      <c r="F9" s="23"/>
      <c r="G9" s="21">
        <v>250000</v>
      </c>
      <c r="H9" s="21">
        <v>250000</v>
      </c>
      <c r="I9" s="23"/>
      <c r="J9" s="35"/>
    </row>
    <row r="10" s="2" customFormat="1" ht="20" customHeight="1" spans="1:10">
      <c r="A10" s="18"/>
      <c r="B10" s="24" t="s">
        <v>162</v>
      </c>
      <c r="C10" s="20" t="s">
        <v>153</v>
      </c>
      <c r="D10" s="21">
        <v>250000</v>
      </c>
      <c r="E10" s="23" t="s">
        <v>159</v>
      </c>
      <c r="F10" s="23"/>
      <c r="G10" s="21">
        <v>250000</v>
      </c>
      <c r="H10" s="21">
        <v>250000</v>
      </c>
      <c r="I10" s="23"/>
      <c r="J10" s="34"/>
    </row>
    <row r="11" s="2" customFormat="1" ht="20" customHeight="1" spans="1:10">
      <c r="A11" s="18"/>
      <c r="B11" s="25" t="s">
        <v>163</v>
      </c>
      <c r="C11" s="20" t="s">
        <v>153</v>
      </c>
      <c r="D11" s="21">
        <v>600000</v>
      </c>
      <c r="E11" s="23" t="s">
        <v>159</v>
      </c>
      <c r="F11" s="23"/>
      <c r="G11" s="21">
        <v>600000</v>
      </c>
      <c r="H11" s="21">
        <v>600000</v>
      </c>
      <c r="I11" s="23"/>
      <c r="J11" s="33" t="s">
        <v>164</v>
      </c>
    </row>
    <row r="12" s="2" customFormat="1" ht="20" customHeight="1" spans="1:10">
      <c r="A12" s="18"/>
      <c r="B12" s="22" t="s">
        <v>165</v>
      </c>
      <c r="C12" s="20" t="s">
        <v>153</v>
      </c>
      <c r="D12" s="21">
        <v>3990000</v>
      </c>
      <c r="E12" s="23" t="s">
        <v>159</v>
      </c>
      <c r="F12" s="23"/>
      <c r="G12" s="21">
        <v>3990000</v>
      </c>
      <c r="H12" s="21">
        <v>3990000</v>
      </c>
      <c r="I12" s="23"/>
      <c r="J12" s="36" t="s">
        <v>157</v>
      </c>
    </row>
    <row r="13" s="2" customFormat="1" ht="20" customHeight="1" spans="1:10">
      <c r="A13" s="18"/>
      <c r="B13" s="22" t="s">
        <v>166</v>
      </c>
      <c r="C13" s="20" t="s">
        <v>153</v>
      </c>
      <c r="D13" s="21">
        <v>1000000</v>
      </c>
      <c r="E13" s="23" t="s">
        <v>159</v>
      </c>
      <c r="F13" s="16"/>
      <c r="G13" s="21">
        <v>1000000</v>
      </c>
      <c r="H13" s="21">
        <v>1000000</v>
      </c>
      <c r="I13" s="17"/>
      <c r="J13" s="37"/>
    </row>
    <row r="14" s="2" customFormat="1" ht="20" customHeight="1" spans="1:10">
      <c r="A14" s="18"/>
      <c r="B14" s="26" t="s">
        <v>167</v>
      </c>
      <c r="C14" s="20" t="s">
        <v>153</v>
      </c>
      <c r="D14" s="21">
        <v>450000</v>
      </c>
      <c r="E14" s="23" t="s">
        <v>159</v>
      </c>
      <c r="F14" s="23"/>
      <c r="G14" s="21">
        <v>450000</v>
      </c>
      <c r="H14" s="21">
        <v>450000</v>
      </c>
      <c r="I14" s="23"/>
      <c r="J14" s="38" t="s">
        <v>168</v>
      </c>
    </row>
    <row r="15" s="2" customFormat="1" ht="20" customHeight="1" spans="1:10">
      <c r="A15" s="18"/>
      <c r="B15" s="26" t="s">
        <v>169</v>
      </c>
      <c r="C15" s="20" t="s">
        <v>153</v>
      </c>
      <c r="D15" s="21">
        <v>97560</v>
      </c>
      <c r="E15" s="23" t="s">
        <v>159</v>
      </c>
      <c r="F15" s="23"/>
      <c r="G15" s="21">
        <v>97560</v>
      </c>
      <c r="H15" s="21">
        <v>97560</v>
      </c>
      <c r="I15" s="23"/>
      <c r="J15" s="38"/>
    </row>
    <row r="16" s="2" customFormat="1" ht="20" customHeight="1" spans="1:10">
      <c r="A16" s="18"/>
      <c r="B16" s="26" t="s">
        <v>170</v>
      </c>
      <c r="C16" s="20" t="s">
        <v>153</v>
      </c>
      <c r="D16" s="21">
        <v>200000</v>
      </c>
      <c r="E16" s="23" t="s">
        <v>159</v>
      </c>
      <c r="F16" s="23"/>
      <c r="G16" s="21">
        <v>200000</v>
      </c>
      <c r="H16" s="21">
        <v>200000</v>
      </c>
      <c r="I16" s="23"/>
      <c r="J16" s="38" t="s">
        <v>171</v>
      </c>
    </row>
    <row r="17" s="2" customFormat="1" ht="20" customHeight="1" spans="1:10">
      <c r="A17" s="18"/>
      <c r="B17" s="27" t="s">
        <v>172</v>
      </c>
      <c r="C17" s="20" t="s">
        <v>153</v>
      </c>
      <c r="D17" s="21">
        <v>600000</v>
      </c>
      <c r="E17" s="17" t="s">
        <v>154</v>
      </c>
      <c r="F17" s="17">
        <v>600000</v>
      </c>
      <c r="G17" s="21">
        <v>600000</v>
      </c>
      <c r="H17" s="21">
        <v>600000</v>
      </c>
      <c r="I17" s="23"/>
      <c r="J17" s="36" t="s">
        <v>173</v>
      </c>
    </row>
    <row r="18" s="2" customFormat="1" ht="18" customHeight="1" spans="1:10">
      <c r="A18" s="18"/>
      <c r="B18" s="26" t="s">
        <v>174</v>
      </c>
      <c r="C18" s="20" t="s">
        <v>153</v>
      </c>
      <c r="D18" s="21">
        <v>500000</v>
      </c>
      <c r="E18" s="23" t="s">
        <v>159</v>
      </c>
      <c r="F18" s="23"/>
      <c r="G18" s="21">
        <v>500000</v>
      </c>
      <c r="H18" s="21">
        <v>500000</v>
      </c>
      <c r="I18" s="23"/>
      <c r="J18" s="39"/>
    </row>
    <row r="19" s="2" customFormat="1" ht="20" customHeight="1" spans="1:10">
      <c r="A19" s="18"/>
      <c r="B19" s="26" t="s">
        <v>175</v>
      </c>
      <c r="C19" s="20" t="s">
        <v>153</v>
      </c>
      <c r="D19" s="21">
        <v>120000</v>
      </c>
      <c r="E19" s="23" t="s">
        <v>159</v>
      </c>
      <c r="F19" s="23"/>
      <c r="G19" s="21">
        <v>120000</v>
      </c>
      <c r="H19" s="21">
        <v>120000</v>
      </c>
      <c r="I19" s="23"/>
      <c r="J19" s="36"/>
    </row>
    <row r="20" s="2" customFormat="1" ht="20" customHeight="1" spans="1:10">
      <c r="A20" s="18"/>
      <c r="B20" s="27" t="s">
        <v>176</v>
      </c>
      <c r="C20" s="20" t="s">
        <v>153</v>
      </c>
      <c r="D20" s="21">
        <v>2748000</v>
      </c>
      <c r="E20" s="23" t="s">
        <v>159</v>
      </c>
      <c r="F20" s="23"/>
      <c r="G20" s="21">
        <v>2748000</v>
      </c>
      <c r="H20" s="21">
        <v>2748000</v>
      </c>
      <c r="I20" s="23"/>
      <c r="J20" s="38" t="s">
        <v>157</v>
      </c>
    </row>
    <row r="21" s="2" customFormat="1" ht="20" customHeight="1" spans="1:10">
      <c r="A21" s="18"/>
      <c r="B21" s="26" t="s">
        <v>177</v>
      </c>
      <c r="C21" s="20" t="s">
        <v>153</v>
      </c>
      <c r="D21" s="21">
        <v>2292000</v>
      </c>
      <c r="E21" s="23" t="s">
        <v>159</v>
      </c>
      <c r="F21" s="23"/>
      <c r="G21" s="21">
        <v>2292000</v>
      </c>
      <c r="H21" s="21">
        <v>2292000</v>
      </c>
      <c r="I21" s="23"/>
      <c r="J21" s="36" t="s">
        <v>157</v>
      </c>
    </row>
    <row r="22" s="2" customFormat="1" ht="20" customHeight="1" spans="1:10">
      <c r="A22" s="18"/>
      <c r="B22" s="26" t="s">
        <v>178</v>
      </c>
      <c r="C22" s="20" t="s">
        <v>153</v>
      </c>
      <c r="D22" s="21">
        <v>80000</v>
      </c>
      <c r="E22" s="23" t="s">
        <v>159</v>
      </c>
      <c r="F22" s="23"/>
      <c r="G22" s="21">
        <v>80000</v>
      </c>
      <c r="H22" s="21">
        <v>80000</v>
      </c>
      <c r="I22" s="23"/>
      <c r="J22" s="38"/>
    </row>
    <row r="23" s="2" customFormat="1" ht="20" customHeight="1" spans="1:10">
      <c r="A23" s="18"/>
      <c r="B23" s="26" t="s">
        <v>179</v>
      </c>
      <c r="C23" s="20" t="s">
        <v>153</v>
      </c>
      <c r="D23" s="21">
        <v>350000</v>
      </c>
      <c r="E23" s="23" t="s">
        <v>159</v>
      </c>
      <c r="F23" s="23"/>
      <c r="G23" s="21">
        <v>350000</v>
      </c>
      <c r="H23" s="21">
        <v>350000</v>
      </c>
      <c r="I23" s="23"/>
      <c r="J23" s="36"/>
    </row>
    <row r="24" s="2" customFormat="1" ht="20" customHeight="1" spans="1:10">
      <c r="A24" s="18"/>
      <c r="B24" s="28" t="s">
        <v>180</v>
      </c>
      <c r="C24" s="20" t="s">
        <v>153</v>
      </c>
      <c r="D24" s="29">
        <v>800000</v>
      </c>
      <c r="E24" s="23" t="s">
        <v>159</v>
      </c>
      <c r="F24" s="23"/>
      <c r="G24" s="29">
        <v>800000</v>
      </c>
      <c r="H24" s="29">
        <v>800000</v>
      </c>
      <c r="I24" s="23"/>
      <c r="J24" s="37"/>
    </row>
    <row r="25" s="2" customFormat="1" ht="20" customHeight="1" spans="1:10">
      <c r="A25" s="18"/>
      <c r="B25" s="28" t="s">
        <v>181</v>
      </c>
      <c r="C25" s="20" t="s">
        <v>182</v>
      </c>
      <c r="D25" s="29">
        <v>5000000</v>
      </c>
      <c r="E25" s="23" t="s">
        <v>159</v>
      </c>
      <c r="F25" s="23"/>
      <c r="G25" s="29">
        <v>5000000</v>
      </c>
      <c r="H25" s="29">
        <v>5000000</v>
      </c>
      <c r="I25" s="23"/>
      <c r="J25" s="36" t="s">
        <v>183</v>
      </c>
    </row>
    <row r="26" s="2" customFormat="1" ht="20" customHeight="1" spans="1:10">
      <c r="A26" s="18"/>
      <c r="B26" s="28" t="s">
        <v>184</v>
      </c>
      <c r="C26" s="20" t="s">
        <v>153</v>
      </c>
      <c r="D26" s="29">
        <v>600000</v>
      </c>
      <c r="E26" s="17" t="s">
        <v>154</v>
      </c>
      <c r="F26" s="30">
        <v>600000</v>
      </c>
      <c r="G26" s="29">
        <v>600000</v>
      </c>
      <c r="H26" s="29">
        <v>600000</v>
      </c>
      <c r="I26" s="23"/>
      <c r="J26" s="40"/>
    </row>
    <row r="27" s="2" customFormat="1" ht="20" customHeight="1" spans="1:10">
      <c r="A27" s="18"/>
      <c r="B27" s="28" t="s">
        <v>185</v>
      </c>
      <c r="C27" s="20" t="s">
        <v>153</v>
      </c>
      <c r="D27" s="21">
        <v>164000</v>
      </c>
      <c r="E27" s="23" t="s">
        <v>159</v>
      </c>
      <c r="F27" s="23"/>
      <c r="G27" s="21">
        <v>164000</v>
      </c>
      <c r="H27" s="21">
        <v>164000</v>
      </c>
      <c r="I27" s="23"/>
      <c r="J27" s="38" t="s">
        <v>186</v>
      </c>
    </row>
    <row r="28" s="2" customFormat="1" ht="20" customHeight="1" spans="1:10">
      <c r="A28" s="18"/>
      <c r="B28" s="28" t="s">
        <v>187</v>
      </c>
      <c r="C28" s="20" t="s">
        <v>153</v>
      </c>
      <c r="D28" s="21">
        <v>150000</v>
      </c>
      <c r="E28" s="23" t="s">
        <v>159</v>
      </c>
      <c r="F28" s="23"/>
      <c r="G28" s="21">
        <v>150000</v>
      </c>
      <c r="H28" s="21">
        <v>150000</v>
      </c>
      <c r="I28" s="23"/>
      <c r="J28" s="38"/>
    </row>
    <row r="29" s="1" customFormat="1" ht="18" customHeight="1" spans="1:11">
      <c r="A29" s="14"/>
      <c r="B29" s="26" t="s">
        <v>188</v>
      </c>
      <c r="C29" s="20" t="s">
        <v>189</v>
      </c>
      <c r="D29" s="21">
        <v>50000</v>
      </c>
      <c r="E29" s="23" t="s">
        <v>159</v>
      </c>
      <c r="F29" s="31"/>
      <c r="G29" s="21">
        <v>50000</v>
      </c>
      <c r="H29" s="21">
        <v>50000</v>
      </c>
      <c r="I29" s="31"/>
      <c r="J29" s="31"/>
      <c r="K29" s="2"/>
    </row>
  </sheetData>
  <mergeCells count="10">
    <mergeCell ref="A1:J1"/>
    <mergeCell ref="H3:I3"/>
    <mergeCell ref="A3:A4"/>
    <mergeCell ref="A5:A29"/>
    <mergeCell ref="B3:B4"/>
    <mergeCell ref="C3:C4"/>
    <mergeCell ref="D3:D4"/>
    <mergeCell ref="E3:E4"/>
    <mergeCell ref="G3:G4"/>
    <mergeCell ref="J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1、收入预算总表</vt:lpstr>
      <vt:lpstr>2、支出预算总表</vt:lpstr>
      <vt:lpstr>3.基本-人员经费预算表</vt:lpstr>
      <vt:lpstr>4.基本-公用支出预算表</vt:lpstr>
      <vt:lpstr> 5. 单位人员情况</vt:lpstr>
      <vt:lpstr>6.项目明细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2023-05-11T00:46:00Z</dcterms:created>
  <dcterms:modified xsi:type="dcterms:W3CDTF">2024-05-12T11:07:29Z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34C2F64C05994060B0060E529C521DC1_11</vt:lpwstr>
  </property>
  <property fmtid="{D5CDD505-2E9C-101B-9397-08002B2CF9AE}" pid="3" name="KSOProductBuildVer">
    <vt:lpwstr>2052-10.8.2.6613</vt:lpwstr>
  </property>
</Properties>
</file>