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<sst xmlns="http://schemas.openxmlformats.org/spreadsheetml/2006/main" count="68" uniqueCount="41">
  <si>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</si>
  <si>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t xml:space="preserve">    制表：葛店经开区管委会经发局    采价时间：2023年12月11日上午9:00左右        </t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</si>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</sst>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workbookViewId="0">
      <selection activeCell="B2" sqref="B2:I32"/>
    </sheetView>
  </sheetViews>
  <sheetFormatPr defaultColWidth="9" defaultRowHeight="14.25" customHeight="1"/>
  <cols>
    <col min="2" max="2" width="23.9583333333333" style="2" customWidth="1"/>
    <col min="3" max="3" width="13.8583333333333" style="2" customWidth="1"/>
    <col min="4" max="4" width="14.5833333333333" style="3" customWidth="1"/>
    <col min="5" max="5" width="11.35" style="4" customWidth="1"/>
    <col min="6" max="6" width="11.875" style="4" customWidth="1"/>
    <col min="7" max="7" width="11.4583333333333" style="3" customWidth="1"/>
    <col min="8" max="8" width="11.0333333333333" style="3" customWidth="1"/>
    <col min="9" max="9" width="11.5666666666667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27.75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0.68</v>
      </c>
      <c r="E5" s="13">
        <v>2</v>
      </c>
      <c r="F5" s="13">
        <v>2</v>
      </c>
      <c r="G5" s="16">
        <f>AVERAGE(F5,E5,D5)</f>
        <v>1.56</v>
      </c>
      <c r="H5" s="16">
        <f>AVERAGE(G5,F5,E5)</f>
        <v>1.85333333333333</v>
      </c>
      <c r="I5" s="21">
        <f>(G5/H5)-1</f>
        <v>-0.158273381294964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0.99</v>
      </c>
      <c r="E6" s="13">
        <v>2.1</v>
      </c>
      <c r="F6" s="13">
        <v>4.5</v>
      </c>
      <c r="G6" s="16">
        <f t="shared" ref="G6:G32" si="0">AVERAGE(F6,E6,D6)</f>
        <v>2.53</v>
      </c>
      <c r="H6" s="16">
        <f t="shared" ref="H6:H32" si="1">AVERAGE(G6,F6,E6)</f>
        <v>3.04333333333333</v>
      </c>
      <c r="I6" s="21">
        <f t="shared" ref="I6:I32" si="2">(G6/H6)-1</f>
        <v>-0.168674698795181</v>
      </c>
    </row>
    <row r="7" s="1" customFormat="1" ht="18.6" customHeight="1" spans="2:9">
      <c r="B7" s="14" t="s">
        <v>13</v>
      </c>
      <c r="C7" s="14" t="s">
        <v>11</v>
      </c>
      <c r="D7" s="15">
        <v>1.28</v>
      </c>
      <c r="E7" s="13">
        <v>1.8</v>
      </c>
      <c r="F7" s="13">
        <v>2</v>
      </c>
      <c r="G7" s="16">
        <f t="shared" si="0"/>
        <v>1.69333333333333</v>
      </c>
      <c r="H7" s="16">
        <f t="shared" si="1"/>
        <v>1.83111111111111</v>
      </c>
      <c r="I7" s="21">
        <f t="shared" si="2"/>
        <v>-0.0752427184466019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2.2</v>
      </c>
      <c r="F8" s="13">
        <v>2.5</v>
      </c>
      <c r="G8" s="16">
        <f t="shared" si="0"/>
        <v>2.56333333333333</v>
      </c>
      <c r="H8" s="16">
        <f t="shared" si="1"/>
        <v>2.42111111111111</v>
      </c>
      <c r="I8" s="21">
        <f t="shared" si="2"/>
        <v>0.0587425424506653</v>
      </c>
    </row>
    <row r="9" s="1" customFormat="1" ht="18.6" customHeight="1" spans="2:9">
      <c r="B9" s="14" t="s">
        <v>15</v>
      </c>
      <c r="C9" s="14" t="s">
        <v>11</v>
      </c>
      <c r="D9" s="15">
        <v>2.98</v>
      </c>
      <c r="E9" s="13">
        <v>3</v>
      </c>
      <c r="F9" s="13">
        <v>4</v>
      </c>
      <c r="G9" s="16">
        <f t="shared" si="0"/>
        <v>3.32666666666667</v>
      </c>
      <c r="H9" s="16">
        <f t="shared" si="1"/>
        <v>3.44222222222222</v>
      </c>
      <c r="I9" s="21">
        <f t="shared" si="2"/>
        <v>-0.0335700451904454</v>
      </c>
    </row>
    <row r="10" s="1" customFormat="1" ht="18.6" customHeight="1" spans="2:9">
      <c r="B10" s="14" t="s">
        <v>16</v>
      </c>
      <c r="C10" s="14" t="s">
        <v>11</v>
      </c>
      <c r="D10" s="15">
        <v>2.28</v>
      </c>
      <c r="E10" s="13">
        <v>3.5</v>
      </c>
      <c r="F10" s="13">
        <v>3.5</v>
      </c>
      <c r="G10" s="16">
        <f t="shared" si="0"/>
        <v>3.09333333333333</v>
      </c>
      <c r="H10" s="16">
        <f t="shared" si="1"/>
        <v>3.36444444444444</v>
      </c>
      <c r="I10" s="21">
        <f t="shared" si="2"/>
        <v>-0.0805812417437253</v>
      </c>
    </row>
    <row r="11" s="1" customFormat="1" ht="18.6" customHeight="1" spans="2:9">
      <c r="B11" s="14" t="s">
        <v>17</v>
      </c>
      <c r="C11" s="14" t="s">
        <v>11</v>
      </c>
      <c r="D11" s="15">
        <v>2.98</v>
      </c>
      <c r="E11" s="13">
        <v>3</v>
      </c>
      <c r="F11" s="13">
        <v>6.5</v>
      </c>
      <c r="G11" s="16">
        <f t="shared" si="0"/>
        <v>4.16</v>
      </c>
      <c r="H11" s="16">
        <f t="shared" si="1"/>
        <v>4.55333333333333</v>
      </c>
      <c r="I11" s="21">
        <f t="shared" si="2"/>
        <v>-0.0863836017569547</v>
      </c>
    </row>
    <row r="12" s="1" customFormat="1" ht="18.6" customHeight="1" spans="2:9">
      <c r="B12" s="14" t="s">
        <v>18</v>
      </c>
      <c r="C12" s="14" t="s">
        <v>11</v>
      </c>
      <c r="D12" s="15">
        <v>2.98</v>
      </c>
      <c r="E12" s="13">
        <v>3.5</v>
      </c>
      <c r="F12" s="13">
        <v>6</v>
      </c>
      <c r="G12" s="16">
        <f t="shared" si="0"/>
        <v>4.16</v>
      </c>
      <c r="H12" s="16">
        <f t="shared" si="1"/>
        <v>4.55333333333333</v>
      </c>
      <c r="I12" s="21">
        <f t="shared" si="2"/>
        <v>-0.0863836017569547</v>
      </c>
    </row>
    <row r="13" s="1" customFormat="1" ht="18.6" customHeight="1" spans="2:9">
      <c r="B13" s="14" t="s">
        <v>19</v>
      </c>
      <c r="C13" s="14" t="s">
        <v>11</v>
      </c>
      <c r="D13" s="15">
        <v>0.99</v>
      </c>
      <c r="E13" s="13">
        <v>1.5</v>
      </c>
      <c r="F13" s="13">
        <v>2</v>
      </c>
      <c r="G13" s="16">
        <f t="shared" si="0"/>
        <v>1.49666666666667</v>
      </c>
      <c r="H13" s="16">
        <f t="shared" si="1"/>
        <v>1.66555555555556</v>
      </c>
      <c r="I13" s="21">
        <f t="shared" si="2"/>
        <v>-0.101400933955971</v>
      </c>
    </row>
    <row r="14" s="1" customFormat="1" ht="18.6" customHeight="1" spans="2:9">
      <c r="B14" s="14" t="s">
        <v>20</v>
      </c>
      <c r="C14" s="14" t="s">
        <v>11</v>
      </c>
      <c r="D14" s="15">
        <v>2.99</v>
      </c>
      <c r="E14" s="13">
        <v>5</v>
      </c>
      <c r="F14" s="13">
        <v>4.5</v>
      </c>
      <c r="G14" s="16">
        <f t="shared" si="0"/>
        <v>4.16333333333333</v>
      </c>
      <c r="H14" s="16">
        <f t="shared" si="1"/>
        <v>4.55444444444444</v>
      </c>
      <c r="I14" s="21">
        <f t="shared" si="2"/>
        <v>-0.0858746035618445</v>
      </c>
    </row>
    <row r="15" s="1" customFormat="1" ht="18.6" customHeight="1" spans="2:9">
      <c r="B15" s="14" t="s">
        <v>21</v>
      </c>
      <c r="C15" s="14" t="s">
        <v>11</v>
      </c>
      <c r="D15" s="15">
        <v>2.68</v>
      </c>
      <c r="E15" s="13">
        <v>3</v>
      </c>
      <c r="F15" s="13">
        <v>6</v>
      </c>
      <c r="G15" s="16">
        <f t="shared" si="0"/>
        <v>3.89333333333333</v>
      </c>
      <c r="H15" s="16">
        <f t="shared" si="1"/>
        <v>4.29777777777778</v>
      </c>
      <c r="I15" s="21">
        <f t="shared" si="2"/>
        <v>-0.0941054808686659</v>
      </c>
    </row>
    <row r="16" s="1" customFormat="1" ht="18.6" customHeight="1" spans="2:9">
      <c r="B16" s="14" t="s">
        <v>22</v>
      </c>
      <c r="C16" s="14" t="s">
        <v>11</v>
      </c>
      <c r="D16" s="13">
        <v>10.98</v>
      </c>
      <c r="E16" s="13">
        <v>20</v>
      </c>
      <c r="F16" s="13">
        <v>12</v>
      </c>
      <c r="G16" s="16">
        <f t="shared" si="0"/>
        <v>14.3266666666667</v>
      </c>
      <c r="H16" s="16">
        <f t="shared" si="1"/>
        <v>15.4422222222222</v>
      </c>
      <c r="I16" s="21">
        <f t="shared" si="2"/>
        <v>-0.0722406101597352</v>
      </c>
    </row>
    <row r="17" s="1" customFormat="1" ht="18.6" customHeight="1" spans="2:9">
      <c r="B17" s="14" t="s">
        <v>23</v>
      </c>
      <c r="C17" s="14" t="s">
        <v>11</v>
      </c>
      <c r="D17" s="13">
        <v>20.98</v>
      </c>
      <c r="E17" s="13">
        <v>21</v>
      </c>
      <c r="F17" s="13">
        <v>25</v>
      </c>
      <c r="G17" s="16">
        <f t="shared" si="0"/>
        <v>22.3266666666667</v>
      </c>
      <c r="H17" s="16">
        <f t="shared" si="1"/>
        <v>22.7755555555556</v>
      </c>
      <c r="I17" s="21">
        <f t="shared" si="2"/>
        <v>-0.0197092399258464</v>
      </c>
    </row>
    <row r="18" s="1" customFormat="1" ht="18.6" customHeight="1" spans="2:9">
      <c r="B18" s="14" t="s">
        <v>24</v>
      </c>
      <c r="C18" s="14" t="s">
        <v>11</v>
      </c>
      <c r="D18" s="13">
        <v>15.8</v>
      </c>
      <c r="E18" s="13">
        <v>16</v>
      </c>
      <c r="F18" s="13">
        <v>15</v>
      </c>
      <c r="G18" s="16">
        <f t="shared" si="0"/>
        <v>15.6</v>
      </c>
      <c r="H18" s="16">
        <f t="shared" si="1"/>
        <v>15.5333333333333</v>
      </c>
      <c r="I18" s="21">
        <f t="shared" si="2"/>
        <v>0.00429184549356232</v>
      </c>
    </row>
    <row r="19" s="1" customFormat="1" ht="18.6" customHeight="1" spans="2:9">
      <c r="B19" s="14" t="s">
        <v>25</v>
      </c>
      <c r="C19" s="14" t="s">
        <v>11</v>
      </c>
      <c r="D19" s="13">
        <v>5.99</v>
      </c>
      <c r="E19" s="13">
        <v>6</v>
      </c>
      <c r="F19" s="13">
        <v>5.5</v>
      </c>
      <c r="G19" s="16">
        <f t="shared" si="0"/>
        <v>5.83</v>
      </c>
      <c r="H19" s="16">
        <f t="shared" si="1"/>
        <v>5.77666666666667</v>
      </c>
      <c r="I19" s="21">
        <f t="shared" si="2"/>
        <v>0.00923254472013846</v>
      </c>
    </row>
    <row r="20" s="1" customFormat="1" ht="18.6" customHeight="1" spans="2:9">
      <c r="B20" s="14" t="s">
        <v>26</v>
      </c>
      <c r="C20" s="14" t="s">
        <v>11</v>
      </c>
      <c r="D20" s="13">
        <v>6.9</v>
      </c>
      <c r="E20" s="13">
        <v>7.5</v>
      </c>
      <c r="F20" s="13">
        <v>8</v>
      </c>
      <c r="G20" s="16">
        <f t="shared" si="0"/>
        <v>7.46666666666667</v>
      </c>
      <c r="H20" s="16">
        <f t="shared" si="1"/>
        <v>7.65555555555555</v>
      </c>
      <c r="I20" s="21">
        <f t="shared" si="2"/>
        <v>-0.0246734397677795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8</v>
      </c>
      <c r="F21" s="13">
        <v>10</v>
      </c>
      <c r="G21" s="16">
        <f t="shared" si="0"/>
        <v>10.2666666666667</v>
      </c>
      <c r="H21" s="16">
        <f t="shared" si="1"/>
        <v>9.42222222222222</v>
      </c>
      <c r="I21" s="21">
        <f t="shared" si="2"/>
        <v>0.0896226415094341</v>
      </c>
    </row>
    <row r="22" s="1" customFormat="1" ht="18.6" customHeight="1" spans="2:9">
      <c r="B22" s="14" t="s">
        <v>28</v>
      </c>
      <c r="C22" s="14" t="s">
        <v>11</v>
      </c>
      <c r="D22" s="13">
        <v>7.8</v>
      </c>
      <c r="E22" s="13">
        <v>8.5</v>
      </c>
      <c r="F22" s="13">
        <v>10</v>
      </c>
      <c r="G22" s="16">
        <f t="shared" si="0"/>
        <v>8.76666666666667</v>
      </c>
      <c r="H22" s="16">
        <f t="shared" si="1"/>
        <v>9.08888888888889</v>
      </c>
      <c r="I22" s="21">
        <f t="shared" si="2"/>
        <v>-0.0354523227383862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3.5</v>
      </c>
      <c r="G23" s="16">
        <f t="shared" si="0"/>
        <v>3.49666666666667</v>
      </c>
      <c r="H23" s="16">
        <f t="shared" si="1"/>
        <v>3.33222222222222</v>
      </c>
      <c r="I23" s="21">
        <f t="shared" si="2"/>
        <v>0.049349783261087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3.5</v>
      </c>
      <c r="G24" s="16">
        <f t="shared" si="0"/>
        <v>4.16333333333333</v>
      </c>
      <c r="H24" s="16">
        <f t="shared" si="1"/>
        <v>3.88777777777778</v>
      </c>
      <c r="I24" s="21">
        <f t="shared" si="2"/>
        <v>0.0708773935410116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5.5</v>
      </c>
      <c r="G25" s="16">
        <f t="shared" si="0"/>
        <v>5.16333333333333</v>
      </c>
      <c r="H25" s="16">
        <f t="shared" si="1"/>
        <v>5.22111111111111</v>
      </c>
      <c r="I25" s="21">
        <f t="shared" si="2"/>
        <v>-0.0110661842945308</v>
      </c>
    </row>
    <row r="26" s="1" customFormat="1" ht="18.6" customHeight="1" spans="2:9">
      <c r="B26" s="14" t="s">
        <v>32</v>
      </c>
      <c r="C26" s="14" t="s">
        <v>11</v>
      </c>
      <c r="D26" s="13">
        <v>3</v>
      </c>
      <c r="E26" s="13">
        <v>2</v>
      </c>
      <c r="F26" s="13">
        <v>2.5</v>
      </c>
      <c r="G26" s="16">
        <f t="shared" si="0"/>
        <v>2.5</v>
      </c>
      <c r="H26" s="16">
        <f t="shared" si="1"/>
        <v>2.33333333333333</v>
      </c>
      <c r="I26" s="21">
        <f t="shared" si="2"/>
        <v>0.0714285714285714</v>
      </c>
    </row>
    <row r="27" s="1" customFormat="1" ht="18.6" customHeight="1" spans="2:9">
      <c r="B27" s="14" t="s">
        <v>33</v>
      </c>
      <c r="C27" s="14" t="s">
        <v>11</v>
      </c>
      <c r="D27" s="13">
        <v>2.29</v>
      </c>
      <c r="E27" s="13">
        <v>3</v>
      </c>
      <c r="F27" s="13">
        <v>4</v>
      </c>
      <c r="G27" s="16">
        <f t="shared" si="0"/>
        <v>3.09666666666667</v>
      </c>
      <c r="H27" s="16">
        <f t="shared" si="1"/>
        <v>3.36555555555556</v>
      </c>
      <c r="I27" s="21">
        <f t="shared" si="2"/>
        <v>-0.0798943545724663</v>
      </c>
    </row>
    <row r="28" s="1" customFormat="1" ht="18.6" customHeight="1" spans="2:9">
      <c r="B28" s="14" t="s">
        <v>34</v>
      </c>
      <c r="C28" s="14" t="s">
        <v>11</v>
      </c>
      <c r="D28" s="13">
        <v>7.58</v>
      </c>
      <c r="E28" s="13">
        <v>9</v>
      </c>
      <c r="F28" s="13">
        <v>9</v>
      </c>
      <c r="G28" s="16">
        <f t="shared" si="0"/>
        <v>8.52666666666667</v>
      </c>
      <c r="H28" s="16">
        <f t="shared" si="1"/>
        <v>8.84222222222222</v>
      </c>
      <c r="I28" s="21">
        <f t="shared" si="2"/>
        <v>-0.0356873586328222</v>
      </c>
    </row>
    <row r="29" s="1" customFormat="1" ht="18.6" customHeight="1" spans="2:9">
      <c r="B29" s="14" t="s">
        <v>35</v>
      </c>
      <c r="C29" s="14" t="s">
        <v>11</v>
      </c>
      <c r="D29" s="13">
        <v>7.58</v>
      </c>
      <c r="E29" s="13">
        <v>12</v>
      </c>
      <c r="F29" s="13">
        <v>12</v>
      </c>
      <c r="G29" s="16">
        <f t="shared" si="0"/>
        <v>10.5266666666667</v>
      </c>
      <c r="H29" s="16">
        <f t="shared" si="1"/>
        <v>11.5088888888889</v>
      </c>
      <c r="I29" s="21">
        <f t="shared" si="2"/>
        <v>-0.0853446611314926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>
        <v>160</v>
      </c>
      <c r="F30" s="13">
        <v>105</v>
      </c>
      <c r="G30" s="16">
        <f t="shared" si="0"/>
        <v>144.633333333333</v>
      </c>
      <c r="H30" s="16">
        <f t="shared" si="1"/>
        <v>136.544444444444</v>
      </c>
      <c r="I30" s="21">
        <f t="shared" si="2"/>
        <v>0.0592399707055089</v>
      </c>
    </row>
    <row r="31" s="1" customFormat="1" ht="24" customHeight="1" spans="2:9">
      <c r="B31" s="14" t="s">
        <v>38</v>
      </c>
      <c r="C31" s="14" t="s">
        <v>37</v>
      </c>
      <c r="D31" s="13">
        <v>89.9</v>
      </c>
      <c r="E31" s="13">
        <v>70</v>
      </c>
      <c r="F31" s="13">
        <v>78</v>
      </c>
      <c r="G31" s="16">
        <f t="shared" si="0"/>
        <v>79.3</v>
      </c>
      <c r="H31" s="16">
        <f t="shared" si="1"/>
        <v>75.7666666666667</v>
      </c>
      <c r="I31" s="21">
        <f t="shared" si="2"/>
        <v>0.0466344038715354</v>
      </c>
    </row>
    <row r="32" s="1" customFormat="1" ht="23.25" customHeight="1" spans="2:9">
      <c r="B32" s="14" t="s">
        <v>39</v>
      </c>
      <c r="C32" s="14" t="s">
        <v>37</v>
      </c>
      <c r="D32" s="13" t="s">
        <v>40</v>
      </c>
      <c r="E32" s="13" t="s">
        <v>40</v>
      </c>
      <c r="F32" s="13">
        <v>52</v>
      </c>
      <c r="G32" s="16">
        <f t="shared" si="0"/>
        <v>52</v>
      </c>
      <c r="H32" s="16">
        <f t="shared" si="1"/>
        <v>52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罗红芳</cp:lastModifiedBy>
  <cp:revision>0</cp:revision>
  <dcterms:created xsi:type="dcterms:W3CDTF">2023-10-13T10:40:00Z</dcterms:created>
  <dcterms:modified xsi:type="dcterms:W3CDTF">2023-12-11T08:22:47Z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325664323353405EBAC164484029BADF_13</vt:lpwstr>
  </property>
  <property fmtid="{D5CDD505-2E9C-101B-9397-08002B2CF9AE}" pid="3" name="KSOProductBuildVer">
    <vt:lpwstr>2052-12.1.0.15712</vt:lpwstr>
  </property>
</Properties>
</file>