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<sst xmlns="http://schemas.openxmlformats.org/spreadsheetml/2006/main" count="67" uniqueCount="41">
  <si>
    <t>葛店开发区每周主要食品价格动态（价比三家数据表）</t>
  </si>
  <si>
    <t xml:space="preserve">    制表：葛店经开区管委会经发局    采价时间：2024年3月18日上午9:00左右        </t>
  </si>
  <si>
    <t>品   名</t>
  </si>
  <si>
    <t>计价单位</t>
  </si>
  <si>
    <t>葛店中百仓储</t>
  </si>
  <si>
    <t>电厂市场</t>
  </si>
  <si>
    <t>大湾市场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</si>
  <si>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</si>
  <si>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</si>
  <si>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</si>
  <si>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</si>
  <si>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</si>
  <si>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</si>
  <si>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</si>
  <si>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</si>
  <si>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</si>
  <si>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</si>
  <si>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</si>
  <si>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</si>
  <si>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</si>
  <si>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</si>
  <si>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</si>
  <si>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</si>
  <si>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</si>
  <si>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</si>
  <si>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</si>
  <si>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</si>
  <si>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</si>
  <si>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</si>
  <si>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</si>
  <si>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</si>
  <si>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</si>
  <si>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面 粉</t>
  </si>
  <si>
    <t>早籼稻</t>
  </si>
  <si>
    <t>大 蒜</t>
  </si>
  <si>
    <t>生 姜</t>
  </si>
  <si>
    <t>鲁花一级压榨花生油</t>
  </si>
  <si>
    <t>元/5升桶</t>
  </si>
  <si>
    <t>金龙鱼食用调和油</t>
  </si>
  <si>
    <t>金龙鱼大豆色拉油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</si>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</sst>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0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K34"/>
  <sheetViews>
    <sheetView tabSelected="1" zoomScale="90" zoomScaleNormal="90" topLeftCell="A4" workbookViewId="0">
      <selection activeCell="Q24" sqref="Q24"/>
    </sheetView>
  </sheetViews>
  <sheetFormatPr defaultColWidth="9" defaultRowHeight="14.25" customHeight="1"/>
  <cols>
    <col min="2" max="2" width="24.3" style="2" customWidth="1"/>
    <col min="3" max="3" width="12.2166666666667" style="2" customWidth="1"/>
    <col min="4" max="4" width="14.025" style="3" customWidth="1"/>
    <col min="5" max="5" width="9.625" style="4" customWidth="1"/>
    <col min="6" max="6" width="12.6333333333333" style="4" customWidth="1"/>
    <col min="7" max="7" width="11.525" style="3" customWidth="1"/>
    <col min="8" max="8" width="11.25" style="3" customWidth="1"/>
    <col min="9" max="9" width="9.75" style="5" customWidth="1"/>
    <col min="10" max="10" width="18.75" style="2" customWidth="1"/>
    <col min="11" max="258" width="9" style="2" customWidth="1"/>
  </cols>
  <sheetData>
    <row r="2" ht="24.75" customHeight="1" spans="2:9">
      <c r="B2" s="6" t="s">
        <v>0</v>
      </c>
      <c r="C2" s="6"/>
      <c r="D2" s="7"/>
      <c r="E2" s="6"/>
      <c r="F2" s="6"/>
      <c r="G2" s="6"/>
      <c r="H2" s="6"/>
      <c r="I2" s="18"/>
    </row>
    <row r="3" ht="18" customHeight="1" spans="2:11">
      <c r="B3" s="8" t="s">
        <v>1</v>
      </c>
      <c r="C3" s="9"/>
      <c r="D3" s="10"/>
      <c r="E3" s="9"/>
      <c r="F3" s="9"/>
      <c r="G3" s="9"/>
      <c r="H3" s="9"/>
      <c r="I3" s="19"/>
      <c r="J3" s="20"/>
      <c r="K3" s="20"/>
    </row>
    <row r="4" s="1" customFormat="1" ht="37" customHeight="1" spans="2:10">
      <c r="B4" s="11" t="s">
        <v>2</v>
      </c>
      <c r="C4" s="11" t="s">
        <v>3</v>
      </c>
      <c r="D4" s="12" t="s">
        <v>4</v>
      </c>
      <c r="E4" s="11" t="s">
        <v>5</v>
      </c>
      <c r="F4" s="11" t="s">
        <v>6</v>
      </c>
      <c r="G4" s="13" t="s">
        <v>7</v>
      </c>
      <c r="H4" s="13" t="s">
        <v>8</v>
      </c>
      <c r="I4" s="21" t="s">
        <v>9</v>
      </c>
      <c r="J4" s="22"/>
    </row>
    <row r="5" s="1" customFormat="1" ht="17.1" customHeight="1" spans="2:10">
      <c r="B5" s="14" t="s">
        <v>10</v>
      </c>
      <c r="C5" s="14" t="s">
        <v>11</v>
      </c>
      <c r="D5" s="15">
        <v>0.98</v>
      </c>
      <c r="E5" s="13">
        <v>1.5</v>
      </c>
      <c r="F5" s="15">
        <v>2</v>
      </c>
      <c r="G5" s="16">
        <f>AVERAGE(F5,E5,D5)</f>
        <v>1.49333333333333</v>
      </c>
      <c r="H5" s="16">
        <f>AVERAGE(G5,F5,E5)</f>
        <v>1.66444444444444</v>
      </c>
      <c r="I5" s="21">
        <f>(G5/H5)-1</f>
        <v>-0.102803738317757</v>
      </c>
      <c r="J5" s="23"/>
    </row>
    <row r="6" s="1" customFormat="1" ht="18.6" customHeight="1" spans="2:9">
      <c r="B6" s="14" t="s">
        <v>12</v>
      </c>
      <c r="C6" s="14" t="s">
        <v>11</v>
      </c>
      <c r="D6" s="15">
        <v>1.99</v>
      </c>
      <c r="E6" s="13">
        <v>3</v>
      </c>
      <c r="F6" s="15">
        <v>4.5</v>
      </c>
      <c r="G6" s="16">
        <f t="shared" ref="G6:G32" si="0">AVERAGE(F6,E6,D6)</f>
        <v>3.16333333333333</v>
      </c>
      <c r="H6" s="16">
        <f t="shared" ref="H6:H32" si="1">AVERAGE(G6,F6,E6)</f>
        <v>3.55444444444444</v>
      </c>
      <c r="I6" s="21">
        <f t="shared" ref="I6:I32" si="2">(G6/H6)-1</f>
        <v>-0.110034385745545</v>
      </c>
    </row>
    <row r="7" s="1" customFormat="1" ht="18.6" customHeight="1" spans="2:9">
      <c r="B7" s="14" t="s">
        <v>13</v>
      </c>
      <c r="C7" s="14" t="s">
        <v>11</v>
      </c>
      <c r="D7" s="15">
        <v>1.28</v>
      </c>
      <c r="E7" s="13">
        <v>1.5</v>
      </c>
      <c r="F7" s="15">
        <v>2</v>
      </c>
      <c r="G7" s="16">
        <f t="shared" si="0"/>
        <v>1.59333333333333</v>
      </c>
      <c r="H7" s="16">
        <f t="shared" si="1"/>
        <v>1.69777777777778</v>
      </c>
      <c r="I7" s="21">
        <f t="shared" si="2"/>
        <v>-0.0615183246073298</v>
      </c>
    </row>
    <row r="8" s="1" customFormat="1" ht="18.6" customHeight="1" spans="2:9">
      <c r="B8" s="14" t="s">
        <v>14</v>
      </c>
      <c r="C8" s="14" t="s">
        <v>11</v>
      </c>
      <c r="D8" s="15">
        <v>2.99</v>
      </c>
      <c r="E8" s="13">
        <v>1.5</v>
      </c>
      <c r="F8" s="15">
        <v>2.5</v>
      </c>
      <c r="G8" s="16">
        <f t="shared" si="0"/>
        <v>2.33</v>
      </c>
      <c r="H8" s="16">
        <f t="shared" si="1"/>
        <v>2.11</v>
      </c>
      <c r="I8" s="21">
        <f t="shared" si="2"/>
        <v>0.104265402843602</v>
      </c>
    </row>
    <row r="9" s="1" customFormat="1" ht="18.6" customHeight="1" spans="2:9">
      <c r="B9" s="14" t="s">
        <v>15</v>
      </c>
      <c r="C9" s="14" t="s">
        <v>11</v>
      </c>
      <c r="D9" s="15">
        <v>1.98</v>
      </c>
      <c r="E9" s="13">
        <v>4</v>
      </c>
      <c r="F9" s="15">
        <v>4</v>
      </c>
      <c r="G9" s="16">
        <f t="shared" si="0"/>
        <v>3.32666666666667</v>
      </c>
      <c r="H9" s="16">
        <f t="shared" si="1"/>
        <v>3.77555555555556</v>
      </c>
      <c r="I9" s="21">
        <f t="shared" si="2"/>
        <v>-0.118893466745144</v>
      </c>
    </row>
    <row r="10" s="1" customFormat="1" ht="18.6" customHeight="1" spans="2:9">
      <c r="B10" s="14" t="s">
        <v>16</v>
      </c>
      <c r="C10" s="14" t="s">
        <v>11</v>
      </c>
      <c r="D10" s="15">
        <v>2.68</v>
      </c>
      <c r="E10" s="13">
        <v>3</v>
      </c>
      <c r="F10" s="15">
        <v>3.5</v>
      </c>
      <c r="G10" s="16">
        <f t="shared" si="0"/>
        <v>3.06</v>
      </c>
      <c r="H10" s="16">
        <f t="shared" si="1"/>
        <v>3.18666666666667</v>
      </c>
      <c r="I10" s="21">
        <f t="shared" si="2"/>
        <v>-0.0397489539748955</v>
      </c>
    </row>
    <row r="11" s="1" customFormat="1" ht="18.6" customHeight="1" spans="2:9">
      <c r="B11" s="14" t="s">
        <v>17</v>
      </c>
      <c r="C11" s="14" t="s">
        <v>11</v>
      </c>
      <c r="D11" s="15">
        <v>5.99</v>
      </c>
      <c r="E11" s="13">
        <v>5</v>
      </c>
      <c r="F11" s="15">
        <v>6.5</v>
      </c>
      <c r="G11" s="16">
        <f t="shared" si="0"/>
        <v>5.83</v>
      </c>
      <c r="H11" s="16">
        <f t="shared" si="1"/>
        <v>5.77666666666667</v>
      </c>
      <c r="I11" s="21">
        <f t="shared" si="2"/>
        <v>0.00923254472013846</v>
      </c>
    </row>
    <row r="12" s="1" customFormat="1" ht="18.6" customHeight="1" spans="2:9">
      <c r="B12" s="14" t="s">
        <v>18</v>
      </c>
      <c r="C12" s="14" t="s">
        <v>11</v>
      </c>
      <c r="D12" s="15">
        <v>3.99</v>
      </c>
      <c r="E12" s="13">
        <v>3.5</v>
      </c>
      <c r="F12" s="15">
        <v>6</v>
      </c>
      <c r="G12" s="16">
        <f t="shared" si="0"/>
        <v>4.49666666666667</v>
      </c>
      <c r="H12" s="16">
        <f t="shared" si="1"/>
        <v>4.66555555555556</v>
      </c>
      <c r="I12" s="21">
        <f t="shared" si="2"/>
        <v>-0.0361990950226244</v>
      </c>
    </row>
    <row r="13" s="1" customFormat="1" ht="18.6" customHeight="1" spans="2:9">
      <c r="B13" s="14" t="s">
        <v>19</v>
      </c>
      <c r="C13" s="14" t="s">
        <v>11</v>
      </c>
      <c r="D13" s="15">
        <v>1.28</v>
      </c>
      <c r="E13" s="13">
        <v>1.5</v>
      </c>
      <c r="F13" s="15">
        <v>2</v>
      </c>
      <c r="G13" s="16">
        <f t="shared" si="0"/>
        <v>1.59333333333333</v>
      </c>
      <c r="H13" s="16">
        <f t="shared" si="1"/>
        <v>1.69777777777778</v>
      </c>
      <c r="I13" s="21">
        <f t="shared" si="2"/>
        <v>-0.0615183246073298</v>
      </c>
    </row>
    <row r="14" s="1" customFormat="1" ht="18.6" customHeight="1" spans="2:9">
      <c r="B14" s="14" t="s">
        <v>20</v>
      </c>
      <c r="C14" s="14" t="s">
        <v>11</v>
      </c>
      <c r="D14" s="15">
        <v>3.99</v>
      </c>
      <c r="E14" s="13">
        <v>5</v>
      </c>
      <c r="F14" s="15">
        <v>4</v>
      </c>
      <c r="G14" s="16">
        <f t="shared" si="0"/>
        <v>4.33</v>
      </c>
      <c r="H14" s="16">
        <f t="shared" si="1"/>
        <v>4.44333333333333</v>
      </c>
      <c r="I14" s="21">
        <f t="shared" si="2"/>
        <v>-0.0255063765941486</v>
      </c>
    </row>
    <row r="15" s="1" customFormat="1" ht="18.6" customHeight="1" spans="2:9">
      <c r="B15" s="14" t="s">
        <v>21</v>
      </c>
      <c r="C15" s="14" t="s">
        <v>11</v>
      </c>
      <c r="D15" s="15">
        <v>3.58</v>
      </c>
      <c r="E15" s="13">
        <v>3.5</v>
      </c>
      <c r="F15" s="15">
        <v>6</v>
      </c>
      <c r="G15" s="16">
        <f t="shared" si="0"/>
        <v>4.36</v>
      </c>
      <c r="H15" s="16">
        <f t="shared" si="1"/>
        <v>4.62</v>
      </c>
      <c r="I15" s="21">
        <f t="shared" si="2"/>
        <v>-0.0562770562770563</v>
      </c>
    </row>
    <row r="16" s="1" customFormat="1" ht="18.6" customHeight="1" spans="2:9">
      <c r="B16" s="14" t="s">
        <v>22</v>
      </c>
      <c r="C16" s="14" t="s">
        <v>11</v>
      </c>
      <c r="D16" s="13">
        <v>10.98</v>
      </c>
      <c r="E16" s="13">
        <v>12</v>
      </c>
      <c r="F16" s="13">
        <v>12</v>
      </c>
      <c r="G16" s="16">
        <f t="shared" si="0"/>
        <v>11.66</v>
      </c>
      <c r="H16" s="16">
        <f t="shared" si="1"/>
        <v>11.8866666666667</v>
      </c>
      <c r="I16" s="21">
        <f t="shared" si="2"/>
        <v>-0.0190689848569826</v>
      </c>
    </row>
    <row r="17" s="1" customFormat="1" ht="18.6" customHeight="1" spans="2:9">
      <c r="B17" s="14" t="s">
        <v>23</v>
      </c>
      <c r="C17" s="14" t="s">
        <v>11</v>
      </c>
      <c r="D17" s="13">
        <v>22.98</v>
      </c>
      <c r="E17" s="13">
        <v>23</v>
      </c>
      <c r="F17" s="13">
        <v>25</v>
      </c>
      <c r="G17" s="16">
        <f t="shared" si="0"/>
        <v>23.66</v>
      </c>
      <c r="H17" s="16">
        <f t="shared" si="1"/>
        <v>23.8866666666667</v>
      </c>
      <c r="I17" s="21">
        <f t="shared" si="2"/>
        <v>-0.00948925481440133</v>
      </c>
    </row>
    <row r="18" s="1" customFormat="1" ht="18.6" customHeight="1" spans="2:9">
      <c r="B18" s="14" t="s">
        <v>24</v>
      </c>
      <c r="C18" s="14" t="s">
        <v>11</v>
      </c>
      <c r="D18" s="13">
        <v>14.98</v>
      </c>
      <c r="E18" s="13">
        <v>16</v>
      </c>
      <c r="F18" s="13">
        <v>15</v>
      </c>
      <c r="G18" s="16">
        <f t="shared" si="0"/>
        <v>15.3266666666667</v>
      </c>
      <c r="H18" s="16">
        <f t="shared" si="1"/>
        <v>15.4422222222222</v>
      </c>
      <c r="I18" s="21">
        <f t="shared" si="2"/>
        <v>-0.00748309109224343</v>
      </c>
    </row>
    <row r="19" s="1" customFormat="1" ht="18.6" customHeight="1" spans="2:9">
      <c r="B19" s="14" t="s">
        <v>25</v>
      </c>
      <c r="C19" s="14" t="s">
        <v>11</v>
      </c>
      <c r="D19" s="13">
        <v>5.39</v>
      </c>
      <c r="E19" s="13">
        <v>5.5</v>
      </c>
      <c r="F19" s="13">
        <v>5.7</v>
      </c>
      <c r="G19" s="16">
        <f t="shared" si="0"/>
        <v>5.53</v>
      </c>
      <c r="H19" s="16">
        <f t="shared" si="1"/>
        <v>5.57666666666667</v>
      </c>
      <c r="I19" s="21">
        <f t="shared" si="2"/>
        <v>-0.00836820083682011</v>
      </c>
    </row>
    <row r="20" s="1" customFormat="1" ht="18.6" customHeight="1" spans="2:9">
      <c r="B20" s="14" t="s">
        <v>26</v>
      </c>
      <c r="C20" s="14" t="s">
        <v>11</v>
      </c>
      <c r="D20" s="13">
        <v>6.9</v>
      </c>
      <c r="E20" s="13">
        <v>9</v>
      </c>
      <c r="F20" s="13">
        <v>8</v>
      </c>
      <c r="G20" s="16">
        <f t="shared" si="0"/>
        <v>7.96666666666667</v>
      </c>
      <c r="H20" s="16">
        <f t="shared" si="1"/>
        <v>8.32222222222222</v>
      </c>
      <c r="I20" s="21">
        <f t="shared" si="2"/>
        <v>-0.0427236315086782</v>
      </c>
    </row>
    <row r="21" s="1" customFormat="1" ht="18.6" customHeight="1" spans="2:9">
      <c r="B21" s="14" t="s">
        <v>27</v>
      </c>
      <c r="C21" s="14" t="s">
        <v>11</v>
      </c>
      <c r="D21" s="13">
        <v>12.8</v>
      </c>
      <c r="E21" s="13">
        <v>10</v>
      </c>
      <c r="F21" s="13">
        <v>10</v>
      </c>
      <c r="G21" s="16">
        <f t="shared" si="0"/>
        <v>10.9333333333333</v>
      </c>
      <c r="H21" s="16">
        <f t="shared" si="1"/>
        <v>10.3111111111111</v>
      </c>
      <c r="I21" s="21">
        <f t="shared" si="2"/>
        <v>0.0603448275862069</v>
      </c>
    </row>
    <row r="22" s="1" customFormat="1" ht="18.6" customHeight="1" spans="2:9">
      <c r="B22" s="14" t="s">
        <v>28</v>
      </c>
      <c r="C22" s="14" t="s">
        <v>11</v>
      </c>
      <c r="D22" s="13">
        <v>8.8</v>
      </c>
      <c r="E22" s="13">
        <v>10</v>
      </c>
      <c r="F22" s="13">
        <v>10</v>
      </c>
      <c r="G22" s="16">
        <f t="shared" si="0"/>
        <v>9.6</v>
      </c>
      <c r="H22" s="16">
        <f t="shared" si="1"/>
        <v>9.86666666666667</v>
      </c>
      <c r="I22" s="21">
        <f t="shared" si="2"/>
        <v>-0.0270270270270271</v>
      </c>
    </row>
    <row r="23" s="1" customFormat="1" ht="18.6" customHeight="1" spans="2:9">
      <c r="B23" s="14" t="s">
        <v>29</v>
      </c>
      <c r="C23" s="14" t="s">
        <v>11</v>
      </c>
      <c r="D23" s="13">
        <v>3.99</v>
      </c>
      <c r="E23" s="13">
        <v>3</v>
      </c>
      <c r="F23" s="13">
        <v>3.5</v>
      </c>
      <c r="G23" s="16">
        <f t="shared" si="0"/>
        <v>3.49666666666667</v>
      </c>
      <c r="H23" s="16">
        <f t="shared" si="1"/>
        <v>3.33222222222222</v>
      </c>
      <c r="I23" s="21">
        <f t="shared" si="2"/>
        <v>0.049349783261087</v>
      </c>
    </row>
    <row r="24" s="1" customFormat="1" ht="18.6" customHeight="1" spans="2:9">
      <c r="B24" s="14" t="s">
        <v>30</v>
      </c>
      <c r="C24" s="14" t="s">
        <v>11</v>
      </c>
      <c r="D24" s="13">
        <v>4.99</v>
      </c>
      <c r="E24" s="13">
        <v>4</v>
      </c>
      <c r="F24" s="13">
        <v>3.5</v>
      </c>
      <c r="G24" s="16">
        <f t="shared" si="0"/>
        <v>4.16333333333333</v>
      </c>
      <c r="H24" s="16">
        <f t="shared" si="1"/>
        <v>3.88777777777778</v>
      </c>
      <c r="I24" s="21">
        <f t="shared" si="2"/>
        <v>0.0708773935410116</v>
      </c>
    </row>
    <row r="25" s="1" customFormat="1" ht="18.6" customHeight="1" spans="2:9">
      <c r="B25" s="14" t="s">
        <v>31</v>
      </c>
      <c r="C25" s="14" t="s">
        <v>11</v>
      </c>
      <c r="D25" s="13">
        <v>4.99</v>
      </c>
      <c r="E25" s="13">
        <v>5</v>
      </c>
      <c r="F25" s="13">
        <v>5.5</v>
      </c>
      <c r="G25" s="16">
        <f t="shared" si="0"/>
        <v>5.16333333333333</v>
      </c>
      <c r="H25" s="16">
        <f t="shared" si="1"/>
        <v>5.22111111111111</v>
      </c>
      <c r="I25" s="21">
        <f t="shared" si="2"/>
        <v>-0.0110661842945308</v>
      </c>
    </row>
    <row r="26" s="1" customFormat="1" ht="18.6" customHeight="1" spans="2:9">
      <c r="B26" s="14" t="s">
        <v>32</v>
      </c>
      <c r="C26" s="14" t="s">
        <v>11</v>
      </c>
      <c r="D26" s="13">
        <v>3</v>
      </c>
      <c r="E26" s="13">
        <v>3</v>
      </c>
      <c r="F26" s="13">
        <v>2.5</v>
      </c>
      <c r="G26" s="16">
        <f t="shared" si="0"/>
        <v>2.83333333333333</v>
      </c>
      <c r="H26" s="16">
        <f t="shared" si="1"/>
        <v>2.77777777777778</v>
      </c>
      <c r="I26" s="21">
        <f t="shared" si="2"/>
        <v>0.02</v>
      </c>
    </row>
    <row r="27" s="1" customFormat="1" ht="18.6" customHeight="1" spans="2:9">
      <c r="B27" s="14" t="s">
        <v>33</v>
      </c>
      <c r="C27" s="14" t="s">
        <v>11</v>
      </c>
      <c r="D27" s="13">
        <v>2.19</v>
      </c>
      <c r="E27" s="13">
        <v>3.5</v>
      </c>
      <c r="F27" s="13">
        <v>4</v>
      </c>
      <c r="G27" s="16">
        <f t="shared" si="0"/>
        <v>3.23</v>
      </c>
      <c r="H27" s="16">
        <f t="shared" si="1"/>
        <v>3.57666666666667</v>
      </c>
      <c r="I27" s="21">
        <f t="shared" si="2"/>
        <v>-0.0969245107176142</v>
      </c>
    </row>
    <row r="28" s="1" customFormat="1" ht="18.6" customHeight="1" spans="2:9">
      <c r="B28" s="14" t="s">
        <v>34</v>
      </c>
      <c r="C28" s="14" t="s">
        <v>11</v>
      </c>
      <c r="D28" s="13">
        <v>7.98</v>
      </c>
      <c r="E28" s="13">
        <v>8</v>
      </c>
      <c r="F28" s="13">
        <v>9</v>
      </c>
      <c r="G28" s="16">
        <f t="shared" si="0"/>
        <v>8.32666666666667</v>
      </c>
      <c r="H28" s="16">
        <f t="shared" si="1"/>
        <v>8.44222222222222</v>
      </c>
      <c r="I28" s="21">
        <f t="shared" si="2"/>
        <v>-0.0136878125822585</v>
      </c>
    </row>
    <row r="29" s="1" customFormat="1" ht="18.6" customHeight="1" spans="2:9">
      <c r="B29" s="14" t="s">
        <v>35</v>
      </c>
      <c r="C29" s="14" t="s">
        <v>11</v>
      </c>
      <c r="D29" s="13">
        <v>6.98</v>
      </c>
      <c r="E29" s="13">
        <v>7</v>
      </c>
      <c r="F29" s="13">
        <v>8</v>
      </c>
      <c r="G29" s="16">
        <f t="shared" si="0"/>
        <v>7.32666666666667</v>
      </c>
      <c r="H29" s="16">
        <f t="shared" si="1"/>
        <v>7.44222222222222</v>
      </c>
      <c r="I29" s="21">
        <f t="shared" si="2"/>
        <v>-0.015527022991938</v>
      </c>
    </row>
    <row r="30" s="1" customFormat="1" ht="24.75" customHeight="1" spans="2:9">
      <c r="B30" s="14" t="s">
        <v>36</v>
      </c>
      <c r="C30" s="14" t="s">
        <v>37</v>
      </c>
      <c r="D30" s="13">
        <v>168.9</v>
      </c>
      <c r="E30" s="13">
        <v>160</v>
      </c>
      <c r="F30" s="13">
        <v>105</v>
      </c>
      <c r="G30" s="16">
        <f t="shared" si="0"/>
        <v>144.633333333333</v>
      </c>
      <c r="H30" s="16">
        <f t="shared" si="1"/>
        <v>136.544444444444</v>
      </c>
      <c r="I30" s="21">
        <f t="shared" si="2"/>
        <v>0.0592399707055089</v>
      </c>
    </row>
    <row r="31" s="1" customFormat="1" ht="24" customHeight="1" spans="2:9">
      <c r="B31" s="14" t="s">
        <v>38</v>
      </c>
      <c r="C31" s="14" t="s">
        <v>37</v>
      </c>
      <c r="D31" s="13">
        <v>82.9</v>
      </c>
      <c r="E31" s="13">
        <v>50</v>
      </c>
      <c r="F31" s="13">
        <v>78</v>
      </c>
      <c r="G31" s="16">
        <f t="shared" si="0"/>
        <v>70.3</v>
      </c>
      <c r="H31" s="16">
        <f t="shared" si="1"/>
        <v>66.1</v>
      </c>
      <c r="I31" s="21">
        <f t="shared" si="2"/>
        <v>0.063540090771558</v>
      </c>
    </row>
    <row r="32" s="1" customFormat="1" ht="23.25" customHeight="1" spans="2:9">
      <c r="B32" s="14" t="s">
        <v>39</v>
      </c>
      <c r="C32" s="14" t="s">
        <v>37</v>
      </c>
      <c r="D32" s="13" t="s">
        <v>40</v>
      </c>
      <c r="E32" s="13"/>
      <c r="F32" s="13"/>
      <c r="G32" s="16"/>
      <c r="H32" s="16"/>
      <c r="I32" s="21"/>
    </row>
    <row r="33" spans="2:8">
      <c r="B33" s="17"/>
      <c r="C33" s="4"/>
      <c r="G33" s="4"/>
      <c r="H33" s="4"/>
    </row>
    <row r="34" spans="2:8">
      <c r="B34" s="4"/>
      <c r="C34" s="4"/>
      <c r="G34" s="4"/>
      <c r="H34" s="4"/>
    </row>
  </sheetData>
  <mergeCells count="3">
    <mergeCell ref="B2:I2"/>
    <mergeCell ref="B3:I3"/>
    <mergeCell ref="B33:I34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哈喽</cp:lastModifiedBy>
  <cp:revision>0</cp:revision>
  <dcterms:created xsi:type="dcterms:W3CDTF">2023-10-13T10:40:00Z</dcterms:created>
  <dcterms:modified xsi:type="dcterms:W3CDTF">2024-03-18T08:19:08Z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0A5302124C7245B5ACE60CB3C0CDD06B_13</vt:lpwstr>
  </property>
  <property fmtid="{D5CDD505-2E9C-101B-9397-08002B2CF9AE}" pid="3" name="KSOProductBuildVer">
    <vt:lpwstr>2052-12.1.0.16250</vt:lpwstr>
  </property>
</Properties>
</file>