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<sst xmlns="http://schemas.openxmlformats.org/spreadsheetml/2006/main" count="67" uniqueCount="41">
  <si>
    <t>葛店开发区每周主要食品价格动态（价比三家数据表）</t>
  </si>
  <si>
    <r>
      <t xml:space="preserve">    </t>
    </r>
    <r>
      <rPr>
        <sz val="11"/>
        <rFont val="宋体"/>
        <charset val="134"/>
      </rPr>
      <t xml:space="preserve">制表：葛店经开区管委会经发局    采价时间：2024年6月24日上午9:00左右      </t>
    </r>
    <r>
      <rPr>
        <sz val="12"/>
        <rFont val="宋体"/>
        <charset val="134"/>
      </rPr>
      <t xml:space="preserve">  </t>
    </r>
  </si>
  <si>
    <t>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</si>
  <si>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</si>
  <si>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</si>
  <si>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</si>
  <si>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</si>
  <si>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</si>
  <si>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</si>
  <si>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</si>
  <si>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</si>
  <si>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</si>
  <si>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</si>
  <si>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</si>
  <si>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</si>
  <si>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</si>
  <si>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</si>
  <si>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</si>
  <si>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</si>
  <si>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</si>
  <si>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</si>
  <si>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</si>
  <si>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</si>
  <si>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</si>
  <si>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</si>
  <si>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</si>
  <si>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</si>
  <si>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</si>
  <si>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</si>
  <si>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</si>
  <si>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</si>
  <si>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</si>
  <si>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面 粉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</si>
  <si>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</si>
  <si>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</si>
  <si>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</si>
  <si>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</si>
  <si>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</si>
  <si>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</si>
  <si>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</si>
  <si>
    <t>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</si>
</sst>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10" zoomScaleNormal="110" workbookViewId="0">
      <selection activeCell="E16" sqref="E16"/>
    </sheetView>
  </sheetViews>
  <sheetFormatPr defaultColWidth="9" defaultRowHeight="14.25" customHeight="1"/>
  <cols>
    <col min="1" max="1" width="8.125" style="2" customWidth="1"/>
    <col min="2" max="2" width="7.875" style="2" customWidth="1"/>
    <col min="3" max="3" width="8.25" style="3" customWidth="1"/>
    <col min="4" max="4" width="9.625" style="4" customWidth="1"/>
    <col min="5" max="5" width="8.75" style="4" customWidth="1"/>
    <col min="6" max="6" width="9.625" style="3" customWidth="1"/>
    <col min="7" max="7" width="9.25" style="3" customWidth="1"/>
    <col min="8" max="8" width="9.75" style="5" customWidth="1"/>
    <col min="9" max="9" width="18.75" style="2" customWidth="1"/>
    <col min="10" max="257" width="9" style="2" customWidth="1"/>
  </cols>
  <sheetData>
    <row r="1" ht="24.75" customHeight="1" spans="1:8">
      <c r="A1" s="6" t="s">
        <v>0</v>
      </c>
      <c r="B1" s="6"/>
      <c r="C1" s="7"/>
      <c r="D1" s="6"/>
      <c r="E1" s="6"/>
      <c r="F1" s="6"/>
      <c r="G1" s="6"/>
      <c r="H1" s="8"/>
    </row>
    <row r="2" ht="18" customHeight="1" spans="1:10">
      <c r="A2" s="9" t="s">
        <v>1</v>
      </c>
      <c r="B2" s="10"/>
      <c r="C2" s="11"/>
      <c r="D2" s="10"/>
      <c r="E2" s="10"/>
      <c r="F2" s="10"/>
      <c r="G2" s="10"/>
      <c r="H2" s="12"/>
      <c r="I2" s="10"/>
      <c r="J2" s="10"/>
    </row>
    <row r="3" s="1" customFormat="1" ht="27.75" customHeight="1" spans="1:9">
      <c r="A3" s="13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6" t="s">
        <v>7</v>
      </c>
      <c r="G3" s="16" t="s">
        <v>8</v>
      </c>
      <c r="H3" s="17" t="s">
        <v>9</v>
      </c>
      <c r="I3" s="27"/>
    </row>
    <row r="4" s="1" customFormat="1" ht="17.1" customHeight="1" spans="1:9">
      <c r="A4" s="18" t="s">
        <v>10</v>
      </c>
      <c r="B4" s="19" t="s">
        <v>11</v>
      </c>
      <c r="C4" s="20">
        <v>0.89</v>
      </c>
      <c r="D4" s="21">
        <v>2.3</v>
      </c>
      <c r="E4" s="22">
        <v>1.58</v>
      </c>
      <c r="F4" s="23">
        <f>AVERAGE(E4,D4,C4)</f>
        <v>1.59</v>
      </c>
      <c r="G4" s="23">
        <f>AVERAGE(F4,E4,D4)</f>
        <v>1.82333333333333</v>
      </c>
      <c r="H4" s="24">
        <f>(F4/G4)-1</f>
        <v>-0.127970749542962</v>
      </c>
      <c r="I4" s="28"/>
    </row>
    <row r="5" s="1" customFormat="1" ht="18.6" customHeight="1" spans="1:8">
      <c r="A5" s="18" t="s">
        <v>12</v>
      </c>
      <c r="B5" s="19" t="s">
        <v>11</v>
      </c>
      <c r="C5" s="20">
        <v>2.18</v>
      </c>
      <c r="D5" s="21">
        <v>2</v>
      </c>
      <c r="E5" s="22">
        <v>1.38</v>
      </c>
      <c r="F5" s="23">
        <f t="shared" ref="F5:F31" si="0">AVERAGE(E5,D5,C5)</f>
        <v>1.85333333333333</v>
      </c>
      <c r="G5" s="23">
        <f t="shared" ref="G5:G31" si="1">AVERAGE(F5,E5,D5)</f>
        <v>1.74444444444444</v>
      </c>
      <c r="H5" s="24">
        <f t="shared" ref="H5:H31" si="2">(F5/G5)-1</f>
        <v>0.0624203821656051</v>
      </c>
    </row>
    <row r="6" s="1" customFormat="1" ht="18.6" customHeight="1" spans="1:8">
      <c r="A6" s="18" t="s">
        <v>13</v>
      </c>
      <c r="B6" s="19" t="s">
        <v>11</v>
      </c>
      <c r="C6" s="20">
        <v>1.58</v>
      </c>
      <c r="D6" s="21">
        <v>1.8</v>
      </c>
      <c r="E6" s="22">
        <v>1.38</v>
      </c>
      <c r="F6" s="23">
        <f t="shared" si="0"/>
        <v>1.58666666666667</v>
      </c>
      <c r="G6" s="23">
        <f t="shared" si="1"/>
        <v>1.58888888888889</v>
      </c>
      <c r="H6" s="24">
        <f t="shared" si="2"/>
        <v>-0.00139860139860137</v>
      </c>
    </row>
    <row r="7" s="1" customFormat="1" ht="18.6" customHeight="1" spans="1:8">
      <c r="A7" s="18" t="s">
        <v>14</v>
      </c>
      <c r="B7" s="19" t="s">
        <v>11</v>
      </c>
      <c r="C7" s="20">
        <v>2.59</v>
      </c>
      <c r="D7" s="21">
        <v>2</v>
      </c>
      <c r="E7" s="22">
        <v>1.68</v>
      </c>
      <c r="F7" s="23">
        <f t="shared" si="0"/>
        <v>2.09</v>
      </c>
      <c r="G7" s="23">
        <f t="shared" si="1"/>
        <v>1.92333333333333</v>
      </c>
      <c r="H7" s="24">
        <f t="shared" si="2"/>
        <v>0.0866551126516466</v>
      </c>
    </row>
    <row r="8" s="1" customFormat="1" ht="18.6" customHeight="1" spans="1:8">
      <c r="A8" s="18" t="s">
        <v>15</v>
      </c>
      <c r="B8" s="19" t="s">
        <v>11</v>
      </c>
      <c r="C8" s="20">
        <v>1.78</v>
      </c>
      <c r="D8" s="21">
        <v>2.8</v>
      </c>
      <c r="E8" s="22">
        <v>1.68</v>
      </c>
      <c r="F8" s="23">
        <f t="shared" si="0"/>
        <v>2.08666666666667</v>
      </c>
      <c r="G8" s="23">
        <f t="shared" si="1"/>
        <v>2.18888888888889</v>
      </c>
      <c r="H8" s="24">
        <f t="shared" si="2"/>
        <v>-0.0467005076142132</v>
      </c>
    </row>
    <row r="9" s="1" customFormat="1" ht="18.6" customHeight="1" spans="1:8">
      <c r="A9" s="18" t="s">
        <v>16</v>
      </c>
      <c r="B9" s="19" t="s">
        <v>11</v>
      </c>
      <c r="C9" s="20">
        <v>1.68</v>
      </c>
      <c r="D9" s="21">
        <v>2</v>
      </c>
      <c r="E9" s="22">
        <v>2.38</v>
      </c>
      <c r="F9" s="23">
        <f t="shared" si="0"/>
        <v>2.02</v>
      </c>
      <c r="G9" s="23">
        <f t="shared" si="1"/>
        <v>2.13333333333333</v>
      </c>
      <c r="H9" s="24">
        <f t="shared" si="2"/>
        <v>-0.053125</v>
      </c>
    </row>
    <row r="10" s="1" customFormat="1" ht="18.6" customHeight="1" spans="1:8">
      <c r="A10" s="18" t="s">
        <v>17</v>
      </c>
      <c r="B10" s="19" t="s">
        <v>11</v>
      </c>
      <c r="C10" s="20">
        <v>2.99</v>
      </c>
      <c r="D10" s="21">
        <v>3.2</v>
      </c>
      <c r="E10" s="22">
        <v>1.98</v>
      </c>
      <c r="F10" s="23">
        <f t="shared" si="0"/>
        <v>2.72333333333333</v>
      </c>
      <c r="G10" s="23">
        <f t="shared" si="1"/>
        <v>2.63444444444444</v>
      </c>
      <c r="H10" s="24">
        <f t="shared" si="2"/>
        <v>0.0337410375369041</v>
      </c>
    </row>
    <row r="11" s="1" customFormat="1" ht="18.6" customHeight="1" spans="1:8">
      <c r="A11" s="18" t="s">
        <v>18</v>
      </c>
      <c r="B11" s="19" t="s">
        <v>11</v>
      </c>
      <c r="C11" s="20">
        <v>1.28</v>
      </c>
      <c r="D11" s="21">
        <v>3</v>
      </c>
      <c r="E11" s="22">
        <v>2.38</v>
      </c>
      <c r="F11" s="23">
        <f t="shared" si="0"/>
        <v>2.22</v>
      </c>
      <c r="G11" s="23">
        <f t="shared" si="1"/>
        <v>2.53333333333333</v>
      </c>
      <c r="H11" s="24">
        <f t="shared" si="2"/>
        <v>-0.123684210526316</v>
      </c>
    </row>
    <row r="12" s="1" customFormat="1" ht="18.6" customHeight="1" spans="1:8">
      <c r="A12" s="18" t="s">
        <v>19</v>
      </c>
      <c r="B12" s="19" t="s">
        <v>11</v>
      </c>
      <c r="C12" s="20">
        <v>0.99</v>
      </c>
      <c r="D12" s="21">
        <v>1.5</v>
      </c>
      <c r="E12" s="22">
        <v>1.38</v>
      </c>
      <c r="F12" s="23">
        <f t="shared" si="0"/>
        <v>1.29</v>
      </c>
      <c r="G12" s="23">
        <f t="shared" si="1"/>
        <v>1.39</v>
      </c>
      <c r="H12" s="24">
        <f t="shared" si="2"/>
        <v>-0.0719424460431654</v>
      </c>
    </row>
    <row r="13" s="1" customFormat="1" ht="18.6" customHeight="1" spans="1:8">
      <c r="A13" s="18" t="s">
        <v>20</v>
      </c>
      <c r="B13" s="19" t="s">
        <v>11</v>
      </c>
      <c r="C13" s="20">
        <v>7.28</v>
      </c>
      <c r="D13" s="21">
        <v>5</v>
      </c>
      <c r="E13" s="22">
        <v>6.58</v>
      </c>
      <c r="F13" s="23">
        <f t="shared" si="0"/>
        <v>6.28666666666667</v>
      </c>
      <c r="G13" s="23">
        <f t="shared" si="1"/>
        <v>5.95555555555556</v>
      </c>
      <c r="H13" s="24">
        <f t="shared" si="2"/>
        <v>0.0555970149253731</v>
      </c>
    </row>
    <row r="14" s="1" customFormat="1" ht="18.6" customHeight="1" spans="1:8">
      <c r="A14" s="18" t="s">
        <v>21</v>
      </c>
      <c r="B14" s="19" t="s">
        <v>11</v>
      </c>
      <c r="C14" s="20">
        <v>1.88</v>
      </c>
      <c r="D14" s="21">
        <v>3</v>
      </c>
      <c r="E14" s="22">
        <v>2.58</v>
      </c>
      <c r="F14" s="23">
        <f t="shared" si="0"/>
        <v>2.48666666666667</v>
      </c>
      <c r="G14" s="23">
        <f t="shared" si="1"/>
        <v>2.68888888888889</v>
      </c>
      <c r="H14" s="24">
        <f t="shared" si="2"/>
        <v>-0.0752066115702478</v>
      </c>
    </row>
    <row r="15" s="1" customFormat="1" ht="18.6" customHeight="1" spans="1:8">
      <c r="A15" s="18" t="s">
        <v>22</v>
      </c>
      <c r="B15" s="19" t="s">
        <v>11</v>
      </c>
      <c r="C15" s="25">
        <v>13.98</v>
      </c>
      <c r="D15" s="21">
        <v>13</v>
      </c>
      <c r="E15" s="22">
        <v>14.5</v>
      </c>
      <c r="F15" s="23">
        <f t="shared" si="0"/>
        <v>13.8266666666667</v>
      </c>
      <c r="G15" s="23">
        <f t="shared" si="1"/>
        <v>13.7755555555556</v>
      </c>
      <c r="H15" s="24">
        <f t="shared" si="2"/>
        <v>0.00371027585094375</v>
      </c>
    </row>
    <row r="16" s="1" customFormat="1" ht="18.6" customHeight="1" spans="1:8">
      <c r="A16" s="18" t="s">
        <v>23</v>
      </c>
      <c r="B16" s="19" t="s">
        <v>11</v>
      </c>
      <c r="C16" s="25">
        <v>28.98</v>
      </c>
      <c r="D16" s="21">
        <v>20</v>
      </c>
      <c r="E16" s="22">
        <v>26.9</v>
      </c>
      <c r="F16" s="23">
        <f t="shared" si="0"/>
        <v>25.2933333333333</v>
      </c>
      <c r="G16" s="23">
        <f t="shared" si="1"/>
        <v>24.0644444444444</v>
      </c>
      <c r="H16" s="24">
        <f t="shared" si="2"/>
        <v>0.0510665804783452</v>
      </c>
    </row>
    <row r="17" s="1" customFormat="1" ht="18.6" customHeight="1" spans="1:8">
      <c r="A17" s="18" t="s">
        <v>24</v>
      </c>
      <c r="B17" s="19" t="s">
        <v>11</v>
      </c>
      <c r="C17" s="25">
        <v>17.98</v>
      </c>
      <c r="D17" s="21">
        <v>16</v>
      </c>
      <c r="E17" s="22">
        <v>17.9</v>
      </c>
      <c r="F17" s="23">
        <f t="shared" si="0"/>
        <v>17.2933333333333</v>
      </c>
      <c r="G17" s="23">
        <f t="shared" si="1"/>
        <v>17.0644444444444</v>
      </c>
      <c r="H17" s="24">
        <f t="shared" si="2"/>
        <v>0.0134132048443807</v>
      </c>
    </row>
    <row r="18" s="1" customFormat="1" ht="18.6" customHeight="1" spans="1:8">
      <c r="A18" s="18" t="s">
        <v>25</v>
      </c>
      <c r="B18" s="19" t="s">
        <v>11</v>
      </c>
      <c r="C18" s="25">
        <v>4.99</v>
      </c>
      <c r="D18" s="21">
        <v>5</v>
      </c>
      <c r="E18" s="22">
        <v>5</v>
      </c>
      <c r="F18" s="23">
        <f t="shared" si="0"/>
        <v>4.99666666666667</v>
      </c>
      <c r="G18" s="23">
        <f t="shared" si="1"/>
        <v>4.99888888888889</v>
      </c>
      <c r="H18" s="24">
        <f t="shared" si="2"/>
        <v>-0.000444543231829186</v>
      </c>
    </row>
    <row r="19" s="1" customFormat="1" ht="18.6" customHeight="1" spans="1:8">
      <c r="A19" s="18" t="s">
        <v>26</v>
      </c>
      <c r="B19" s="19" t="s">
        <v>11</v>
      </c>
      <c r="C19" s="25">
        <v>7.5</v>
      </c>
      <c r="D19" s="21">
        <v>8.5</v>
      </c>
      <c r="E19" s="22">
        <v>7.5</v>
      </c>
      <c r="F19" s="23">
        <f t="shared" si="0"/>
        <v>7.83333333333333</v>
      </c>
      <c r="G19" s="23">
        <f t="shared" si="1"/>
        <v>7.94444444444444</v>
      </c>
      <c r="H19" s="24">
        <f t="shared" si="2"/>
        <v>-0.013986013986014</v>
      </c>
    </row>
    <row r="20" s="1" customFormat="1" ht="18.6" customHeight="1" spans="1:8">
      <c r="A20" s="18" t="s">
        <v>27</v>
      </c>
      <c r="B20" s="19" t="s">
        <v>11</v>
      </c>
      <c r="C20" s="25">
        <v>12.8</v>
      </c>
      <c r="D20" s="21">
        <v>10</v>
      </c>
      <c r="E20" s="22">
        <v>13.8</v>
      </c>
      <c r="F20" s="23">
        <f t="shared" si="0"/>
        <v>12.2</v>
      </c>
      <c r="G20" s="23">
        <f t="shared" si="1"/>
        <v>12</v>
      </c>
      <c r="H20" s="24">
        <f t="shared" si="2"/>
        <v>0.0166666666666668</v>
      </c>
    </row>
    <row r="21" s="1" customFormat="1" ht="18.6" customHeight="1" spans="1:8">
      <c r="A21" s="18" t="s">
        <v>28</v>
      </c>
      <c r="B21" s="19" t="s">
        <v>11</v>
      </c>
      <c r="C21" s="25">
        <v>8.9</v>
      </c>
      <c r="D21" s="21">
        <v>8.5</v>
      </c>
      <c r="E21" s="22">
        <v>8.8</v>
      </c>
      <c r="F21" s="23">
        <f t="shared" si="0"/>
        <v>8.73333333333333</v>
      </c>
      <c r="G21" s="23">
        <f t="shared" si="1"/>
        <v>8.67777777777778</v>
      </c>
      <c r="H21" s="24">
        <f t="shared" si="2"/>
        <v>0.00640204865556981</v>
      </c>
    </row>
    <row r="22" s="1" customFormat="1" ht="18.6" customHeight="1" spans="1:8">
      <c r="A22" s="18" t="s">
        <v>29</v>
      </c>
      <c r="B22" s="19" t="s">
        <v>11</v>
      </c>
      <c r="C22" s="25">
        <v>3.99</v>
      </c>
      <c r="D22" s="21">
        <v>3</v>
      </c>
      <c r="E22" s="22">
        <v>2.9</v>
      </c>
      <c r="F22" s="23">
        <f t="shared" si="0"/>
        <v>3.29666666666667</v>
      </c>
      <c r="G22" s="23">
        <f t="shared" si="1"/>
        <v>3.06555555555556</v>
      </c>
      <c r="H22" s="24">
        <f t="shared" si="2"/>
        <v>0.0753896339253353</v>
      </c>
    </row>
    <row r="23" s="1" customFormat="1" ht="18.6" customHeight="1" spans="1:8">
      <c r="A23" s="18" t="s">
        <v>30</v>
      </c>
      <c r="B23" s="19" t="s">
        <v>11</v>
      </c>
      <c r="C23" s="25">
        <v>4.99</v>
      </c>
      <c r="D23" s="21">
        <v>4</v>
      </c>
      <c r="E23" s="22">
        <v>4.5</v>
      </c>
      <c r="F23" s="23">
        <f t="shared" si="0"/>
        <v>4.49666666666667</v>
      </c>
      <c r="G23" s="23">
        <f t="shared" si="1"/>
        <v>4.33222222222222</v>
      </c>
      <c r="H23" s="24">
        <f t="shared" si="2"/>
        <v>0.0379584508848425</v>
      </c>
    </row>
    <row r="24" s="1" customFormat="1" ht="18.6" customHeight="1" spans="1:8">
      <c r="A24" s="18" t="s">
        <v>31</v>
      </c>
      <c r="B24" s="19" t="s">
        <v>11</v>
      </c>
      <c r="C24" s="25">
        <v>4.99</v>
      </c>
      <c r="D24" s="21">
        <v>5</v>
      </c>
      <c r="E24" s="22">
        <v>5</v>
      </c>
      <c r="F24" s="23">
        <f t="shared" si="0"/>
        <v>4.99666666666667</v>
      </c>
      <c r="G24" s="23">
        <f t="shared" si="1"/>
        <v>4.99888888888889</v>
      </c>
      <c r="H24" s="24">
        <f t="shared" si="2"/>
        <v>-0.000444543231829186</v>
      </c>
    </row>
    <row r="25" s="1" customFormat="1" ht="18.6" customHeight="1" spans="1:8">
      <c r="A25" s="18" t="s">
        <v>32</v>
      </c>
      <c r="B25" s="19" t="s">
        <v>11</v>
      </c>
      <c r="C25" s="25">
        <v>2.88</v>
      </c>
      <c r="D25" s="21">
        <v>2</v>
      </c>
      <c r="E25" s="22">
        <v>2.48</v>
      </c>
      <c r="F25" s="23">
        <f t="shared" si="0"/>
        <v>2.45333333333333</v>
      </c>
      <c r="G25" s="23">
        <f t="shared" si="1"/>
        <v>2.31111111111111</v>
      </c>
      <c r="H25" s="24">
        <f t="shared" si="2"/>
        <v>0.0615384615384615</v>
      </c>
    </row>
    <row r="26" s="1" customFormat="1" ht="18.6" customHeight="1" spans="1:8">
      <c r="A26" s="18" t="s">
        <v>33</v>
      </c>
      <c r="B26" s="19" t="s">
        <v>11</v>
      </c>
      <c r="C26" s="25">
        <v>2.19</v>
      </c>
      <c r="D26" s="21">
        <v>2.5</v>
      </c>
      <c r="E26" s="22">
        <v>2.18</v>
      </c>
      <c r="F26" s="23">
        <f t="shared" si="0"/>
        <v>2.29</v>
      </c>
      <c r="G26" s="23">
        <f t="shared" si="1"/>
        <v>2.32333333333333</v>
      </c>
      <c r="H26" s="24">
        <f t="shared" si="2"/>
        <v>-0.0143472022955525</v>
      </c>
    </row>
    <row r="27" s="1" customFormat="1" ht="18.6" customHeight="1" spans="1:8">
      <c r="A27" s="18" t="s">
        <v>34</v>
      </c>
      <c r="B27" s="19" t="s">
        <v>11</v>
      </c>
      <c r="C27" s="25">
        <v>7.99</v>
      </c>
      <c r="D27" s="21">
        <v>8.5</v>
      </c>
      <c r="E27" s="22">
        <v>8.8</v>
      </c>
      <c r="F27" s="23">
        <f t="shared" si="0"/>
        <v>8.43</v>
      </c>
      <c r="G27" s="23">
        <f t="shared" si="1"/>
        <v>8.57666666666667</v>
      </c>
      <c r="H27" s="24">
        <f t="shared" si="2"/>
        <v>-0.0171006607073455</v>
      </c>
    </row>
    <row r="28" s="1" customFormat="1" ht="18.6" customHeight="1" spans="1:8">
      <c r="A28" s="18" t="s">
        <v>35</v>
      </c>
      <c r="B28" s="19" t="s">
        <v>11</v>
      </c>
      <c r="C28" s="25">
        <v>8.8</v>
      </c>
      <c r="D28" s="21">
        <v>12</v>
      </c>
      <c r="E28" s="22">
        <v>7.98</v>
      </c>
      <c r="F28" s="23">
        <f t="shared" si="0"/>
        <v>9.59333333333333</v>
      </c>
      <c r="G28" s="23">
        <f t="shared" si="1"/>
        <v>9.85777777777778</v>
      </c>
      <c r="H28" s="24">
        <f t="shared" si="2"/>
        <v>-0.0268259693417494</v>
      </c>
    </row>
    <row r="29" s="1" customFormat="1" ht="24.75" customHeight="1" spans="1:8">
      <c r="A29" s="19" t="s">
        <v>36</v>
      </c>
      <c r="B29" s="19" t="s">
        <v>37</v>
      </c>
      <c r="C29" s="25">
        <v>168.9</v>
      </c>
      <c r="D29" s="21"/>
      <c r="E29" s="22">
        <v>169</v>
      </c>
      <c r="F29" s="23">
        <f t="shared" si="0"/>
        <v>168.95</v>
      </c>
      <c r="G29" s="23">
        <f t="shared" si="1"/>
        <v>168.975</v>
      </c>
      <c r="H29" s="24">
        <f t="shared" si="2"/>
        <v>-0.000147950880307723</v>
      </c>
    </row>
    <row r="30" s="1" customFormat="1" ht="24" customHeight="1" spans="1:8">
      <c r="A30" s="19" t="s">
        <v>38</v>
      </c>
      <c r="B30" s="19" t="s">
        <v>37</v>
      </c>
      <c r="C30" s="25">
        <v>82.9</v>
      </c>
      <c r="D30" s="21"/>
      <c r="E30" s="22">
        <v>79.9</v>
      </c>
      <c r="F30" s="23">
        <f t="shared" si="0"/>
        <v>81.4</v>
      </c>
      <c r="G30" s="23">
        <f t="shared" si="1"/>
        <v>80.65</v>
      </c>
      <c r="H30" s="24">
        <f t="shared" si="2"/>
        <v>0.00929944203347799</v>
      </c>
    </row>
    <row r="31" s="1" customFormat="1" ht="23.25" customHeight="1" spans="1:8">
      <c r="A31" s="19" t="s">
        <v>39</v>
      </c>
      <c r="B31" s="19" t="s">
        <v>37</v>
      </c>
      <c r="C31" s="25" t="s">
        <v>40</v>
      </c>
      <c r="D31" s="21"/>
      <c r="E31" s="22">
        <v>53.8</v>
      </c>
      <c r="F31" s="23">
        <f t="shared" si="0"/>
        <v>53.8</v>
      </c>
      <c r="G31" s="23">
        <f t="shared" si="1"/>
        <v>53.8</v>
      </c>
      <c r="H31" s="24">
        <f t="shared" si="2"/>
        <v>0</v>
      </c>
    </row>
    <row r="32" spans="1:7">
      <c r="A32" s="26"/>
      <c r="B32" s="4"/>
      <c r="F32" s="4"/>
      <c r="G32" s="4"/>
    </row>
    <row r="33" spans="1:7">
      <c r="A33" s="4"/>
      <c r="B33" s="4"/>
      <c r="F33" s="4"/>
      <c r="G33" s="4"/>
    </row>
  </sheetData>
  <mergeCells count="3">
    <mergeCell ref="A1:H1"/>
    <mergeCell ref="A2:H2"/>
    <mergeCell ref="A32:H33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lry</cp:lastModifiedBy>
  <cp:revision>0</cp:revision>
  <dcterms:created xsi:type="dcterms:W3CDTF">2023-10-13T10:40:00Z</dcterms:created>
  <dcterms:modified xsi:type="dcterms:W3CDTF">2024-06-24T03:04:09Z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04E48CC4863E4EBBB93651CDCB35AAA9_12</vt:lpwstr>
  </property>
  <property fmtid="{D5CDD505-2E9C-101B-9397-08002B2CF9AE}" pid="3" name="KSOProductBuildVer">
    <vt:lpwstr>2052-11.1.0.14309</vt:lpwstr>
  </property>
</Properties>
</file>