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<sst xmlns="http://schemas.openxmlformats.org/spreadsheetml/2006/main" count="68" uniqueCount="41">
  <si>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</si>
  <si>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t xml:space="preserve">制表：葛店经开区管委会经发局           采价时间：2025年1月20日上午9:00左右        </t>
  </si>
  <si>
    <t xml:space="preserve"> 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</si>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</sst>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3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O18" sqref="O18"/>
    </sheetView>
  </sheetViews>
  <sheetFormatPr defaultColWidth="9" defaultRowHeight="14.25" customHeight="1"/>
  <cols>
    <col min="1" max="1" width="6" customWidth="1"/>
    <col min="2" max="2" width="25" style="2" customWidth="1"/>
    <col min="3" max="3" width="12.3416666666667" style="2" customWidth="1"/>
    <col min="4" max="4" width="18.1166666666667" style="3" customWidth="1"/>
    <col min="5" max="5" width="13.4416666666667" style="4" customWidth="1"/>
    <col min="6" max="6" width="12.1833333333333" style="4" customWidth="1"/>
    <col min="7" max="7" width="12.1833333333333" style="3" customWidth="1"/>
    <col min="8" max="8" width="12.5" style="3" customWidth="1"/>
    <col min="9" max="9" width="10.1583333333333" style="5" customWidth="1"/>
    <col min="10" max="10" width="18.75" style="2" customWidth="1"/>
    <col min="11" max="258" width="9" style="2" customWidth="1"/>
  </cols>
  <sheetData>
    <row r="1" ht="25" customHeight="1"/>
    <row r="2" ht="28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6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43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17.1" customHeight="1" spans="2:10">
      <c r="B5" s="15" t="s">
        <v>10</v>
      </c>
      <c r="C5" s="15" t="s">
        <v>11</v>
      </c>
      <c r="D5" s="16">
        <v>0.58</v>
      </c>
      <c r="E5" s="14">
        <v>1.5</v>
      </c>
      <c r="F5" s="14">
        <v>0.98</v>
      </c>
      <c r="G5" s="17">
        <f>AVERAGE(F5,E5,D5)</f>
        <v>1.02</v>
      </c>
      <c r="H5" s="17">
        <f>AVERAGE(G5,F5,E5)</f>
        <v>1.16666666666667</v>
      </c>
      <c r="I5" s="24">
        <f>((G5/H5)-1)*100</f>
        <v>-12.5714285714286</v>
      </c>
      <c r="J5" s="25"/>
    </row>
    <row r="6" s="1" customFormat="1" ht="18.6" customHeight="1" spans="2:9">
      <c r="B6" s="15" t="s">
        <v>12</v>
      </c>
      <c r="C6" s="15" t="s">
        <v>11</v>
      </c>
      <c r="D6" s="16">
        <v>0.99</v>
      </c>
      <c r="E6" s="14">
        <v>1.3</v>
      </c>
      <c r="F6" s="14">
        <v>1.88</v>
      </c>
      <c r="G6" s="17">
        <f t="shared" ref="G6:G32" si="0">AVERAGE(F6,E6,D6)</f>
        <v>1.39</v>
      </c>
      <c r="H6" s="17">
        <f t="shared" ref="H6:H32" si="1">AVERAGE(G6,F6,E6)</f>
        <v>1.52333333333333</v>
      </c>
      <c r="I6" s="24">
        <f>((G6/H6)-1)*100</f>
        <v>-8.7527352297593</v>
      </c>
    </row>
    <row r="7" s="1" customFormat="1" ht="18.6" customHeight="1" spans="2:9">
      <c r="B7" s="15" t="s">
        <v>13</v>
      </c>
      <c r="C7" s="15" t="s">
        <v>11</v>
      </c>
      <c r="D7" s="16">
        <v>0.98</v>
      </c>
      <c r="E7" s="14">
        <v>1</v>
      </c>
      <c r="F7" s="14">
        <v>1.38</v>
      </c>
      <c r="G7" s="17">
        <f t="shared" si="0"/>
        <v>1.12</v>
      </c>
      <c r="H7" s="17">
        <f t="shared" si="1"/>
        <v>1.16666666666667</v>
      </c>
      <c r="I7" s="24">
        <f t="shared" ref="I6:I32" si="2">((G7/H7)-1)*100</f>
        <v>-4.00000000000001</v>
      </c>
    </row>
    <row r="8" s="1" customFormat="1" ht="18.6" customHeight="1" spans="2:9">
      <c r="B8" s="15" t="s">
        <v>14</v>
      </c>
      <c r="C8" s="15" t="s">
        <v>11</v>
      </c>
      <c r="D8" s="16">
        <v>3.99</v>
      </c>
      <c r="E8" s="14">
        <v>2.2</v>
      </c>
      <c r="F8" s="14">
        <v>1.38</v>
      </c>
      <c r="G8" s="17">
        <f t="shared" si="0"/>
        <v>2.52333333333333</v>
      </c>
      <c r="H8" s="17">
        <f t="shared" si="1"/>
        <v>2.03444444444444</v>
      </c>
      <c r="I8" s="24">
        <f t="shared" si="2"/>
        <v>24.0305843801202</v>
      </c>
    </row>
    <row r="9" s="1" customFormat="1" ht="18.6" customHeight="1" spans="2:9">
      <c r="B9" s="15" t="s">
        <v>15</v>
      </c>
      <c r="C9" s="15" t="s">
        <v>11</v>
      </c>
      <c r="D9" s="16">
        <v>3.98</v>
      </c>
      <c r="E9" s="14">
        <v>4.5</v>
      </c>
      <c r="F9" s="14">
        <v>2.98</v>
      </c>
      <c r="G9" s="17">
        <f t="shared" si="0"/>
        <v>3.82</v>
      </c>
      <c r="H9" s="17">
        <f t="shared" si="1"/>
        <v>3.76666666666667</v>
      </c>
      <c r="I9" s="24">
        <f t="shared" si="2"/>
        <v>1.41592920353981</v>
      </c>
    </row>
    <row r="10" s="1" customFormat="1" ht="18.6" customHeight="1" spans="2:9">
      <c r="B10" s="15" t="s">
        <v>16</v>
      </c>
      <c r="C10" s="15" t="s">
        <v>11</v>
      </c>
      <c r="D10" s="16">
        <v>2.28</v>
      </c>
      <c r="E10" s="14">
        <v>2.5</v>
      </c>
      <c r="F10" s="14">
        <v>2.38</v>
      </c>
      <c r="G10" s="17">
        <f t="shared" si="0"/>
        <v>2.38666666666667</v>
      </c>
      <c r="H10" s="17">
        <f t="shared" si="1"/>
        <v>2.42222222222222</v>
      </c>
      <c r="I10" s="24">
        <f t="shared" si="2"/>
        <v>-1.46788990825687</v>
      </c>
    </row>
    <row r="11" s="1" customFormat="1" ht="18.6" customHeight="1" spans="2:9">
      <c r="B11" s="15" t="s">
        <v>17</v>
      </c>
      <c r="C11" s="15" t="s">
        <v>11</v>
      </c>
      <c r="D11" s="16">
        <v>2.99</v>
      </c>
      <c r="E11" s="14">
        <v>4</v>
      </c>
      <c r="F11" s="14">
        <v>2.68</v>
      </c>
      <c r="G11" s="17">
        <f t="shared" si="0"/>
        <v>3.22333333333333</v>
      </c>
      <c r="H11" s="17">
        <f t="shared" si="1"/>
        <v>3.30111111111111</v>
      </c>
      <c r="I11" s="24">
        <f t="shared" si="2"/>
        <v>-2.3561090541905</v>
      </c>
    </row>
    <row r="12" s="1" customFormat="1" ht="18.6" customHeight="1" spans="2:9">
      <c r="B12" s="15" t="s">
        <v>18</v>
      </c>
      <c r="C12" s="15" t="s">
        <v>11</v>
      </c>
      <c r="D12" s="16">
        <v>3.99</v>
      </c>
      <c r="E12" s="14">
        <v>4.5</v>
      </c>
      <c r="F12" s="14">
        <v>2.98</v>
      </c>
      <c r="G12" s="17">
        <f t="shared" si="0"/>
        <v>3.82333333333333</v>
      </c>
      <c r="H12" s="17">
        <f t="shared" si="1"/>
        <v>3.76777777777778</v>
      </c>
      <c r="I12" s="24">
        <f t="shared" si="2"/>
        <v>1.47449130050132</v>
      </c>
    </row>
    <row r="13" s="1" customFormat="1" ht="18.6" customHeight="1" spans="2:9">
      <c r="B13" s="15" t="s">
        <v>19</v>
      </c>
      <c r="C13" s="15" t="s">
        <v>11</v>
      </c>
      <c r="D13" s="16">
        <v>0.68</v>
      </c>
      <c r="E13" s="14">
        <v>1.2</v>
      </c>
      <c r="F13" s="14">
        <v>0.98</v>
      </c>
      <c r="G13" s="17">
        <f t="shared" si="0"/>
        <v>0.953333333333333</v>
      </c>
      <c r="H13" s="17">
        <f t="shared" si="1"/>
        <v>1.04444444444444</v>
      </c>
      <c r="I13" s="24">
        <f t="shared" si="2"/>
        <v>-8.72340425531915</v>
      </c>
    </row>
    <row r="14" s="1" customFormat="1" ht="18.6" customHeight="1" spans="2:9">
      <c r="B14" s="15" t="s">
        <v>20</v>
      </c>
      <c r="C14" s="15" t="s">
        <v>11</v>
      </c>
      <c r="D14" s="16">
        <v>3.58</v>
      </c>
      <c r="E14" s="14">
        <v>5</v>
      </c>
      <c r="F14" s="14">
        <v>3.38</v>
      </c>
      <c r="G14" s="17">
        <f t="shared" si="0"/>
        <v>3.98666666666667</v>
      </c>
      <c r="H14" s="17">
        <f t="shared" si="1"/>
        <v>4.12222222222222</v>
      </c>
      <c r="I14" s="24">
        <f t="shared" si="2"/>
        <v>-3.28840970350406</v>
      </c>
    </row>
    <row r="15" s="1" customFormat="1" ht="18.6" customHeight="1" spans="2:9">
      <c r="B15" s="15" t="s">
        <v>21</v>
      </c>
      <c r="C15" s="15" t="s">
        <v>11</v>
      </c>
      <c r="D15" s="16">
        <v>3.99</v>
      </c>
      <c r="E15" s="14">
        <v>4</v>
      </c>
      <c r="F15" s="14">
        <v>2.68</v>
      </c>
      <c r="G15" s="17">
        <f t="shared" si="0"/>
        <v>3.55666666666667</v>
      </c>
      <c r="H15" s="17">
        <f t="shared" si="1"/>
        <v>3.41222222222222</v>
      </c>
      <c r="I15" s="24">
        <f t="shared" si="2"/>
        <v>4.23314881146206</v>
      </c>
    </row>
    <row r="16" s="1" customFormat="1" ht="18.6" customHeight="1" spans="2:9">
      <c r="B16" s="15" t="s">
        <v>22</v>
      </c>
      <c r="C16" s="15" t="s">
        <v>11</v>
      </c>
      <c r="D16" s="14">
        <v>12.58</v>
      </c>
      <c r="E16" s="14">
        <v>14</v>
      </c>
      <c r="F16" s="14">
        <v>12.9</v>
      </c>
      <c r="G16" s="17">
        <f t="shared" si="0"/>
        <v>13.16</v>
      </c>
      <c r="H16" s="17">
        <f t="shared" si="1"/>
        <v>13.3533333333333</v>
      </c>
      <c r="I16" s="24">
        <f t="shared" si="2"/>
        <v>-1.44782825761359</v>
      </c>
    </row>
    <row r="17" s="1" customFormat="1" ht="18.6" customHeight="1" spans="2:9">
      <c r="B17" s="15" t="s">
        <v>23</v>
      </c>
      <c r="C17" s="15" t="s">
        <v>11</v>
      </c>
      <c r="D17" s="14">
        <v>19.98</v>
      </c>
      <c r="E17" s="14">
        <v>24</v>
      </c>
      <c r="F17" s="14">
        <v>21.9</v>
      </c>
      <c r="G17" s="17">
        <f t="shared" si="0"/>
        <v>21.96</v>
      </c>
      <c r="H17" s="17">
        <f t="shared" si="1"/>
        <v>22.62</v>
      </c>
      <c r="I17" s="24">
        <f t="shared" si="2"/>
        <v>-2.91777188328914</v>
      </c>
    </row>
    <row r="18" s="1" customFormat="1" ht="18.6" customHeight="1" spans="2:9">
      <c r="B18" s="15" t="s">
        <v>24</v>
      </c>
      <c r="C18" s="15" t="s">
        <v>11</v>
      </c>
      <c r="D18" s="14">
        <v>16.98</v>
      </c>
      <c r="E18" s="14">
        <v>16</v>
      </c>
      <c r="F18" s="14">
        <v>15.5</v>
      </c>
      <c r="G18" s="17">
        <f t="shared" si="0"/>
        <v>16.16</v>
      </c>
      <c r="H18" s="17">
        <f t="shared" si="1"/>
        <v>15.8866666666667</v>
      </c>
      <c r="I18" s="24">
        <f t="shared" si="2"/>
        <v>1.72052035249686</v>
      </c>
    </row>
    <row r="19" s="1" customFormat="1" ht="18.6" customHeight="1" spans="2:9">
      <c r="B19" s="15" t="s">
        <v>25</v>
      </c>
      <c r="C19" s="15" t="s">
        <v>11</v>
      </c>
      <c r="D19" s="14">
        <v>5.99</v>
      </c>
      <c r="E19" s="14">
        <v>5</v>
      </c>
      <c r="F19" s="14">
        <v>5</v>
      </c>
      <c r="G19" s="17">
        <f t="shared" si="0"/>
        <v>5.33</v>
      </c>
      <c r="H19" s="17">
        <f t="shared" si="1"/>
        <v>5.11</v>
      </c>
      <c r="I19" s="24">
        <f t="shared" si="2"/>
        <v>4.30528375733854</v>
      </c>
    </row>
    <row r="20" s="1" customFormat="1" ht="18.6" customHeight="1" spans="2:9">
      <c r="B20" s="15" t="s">
        <v>26</v>
      </c>
      <c r="C20" s="15" t="s">
        <v>11</v>
      </c>
      <c r="D20" s="14">
        <v>6.58</v>
      </c>
      <c r="E20" s="14">
        <v>8</v>
      </c>
      <c r="F20" s="14">
        <v>6.98</v>
      </c>
      <c r="G20" s="17">
        <f t="shared" si="0"/>
        <v>7.18666666666667</v>
      </c>
      <c r="H20" s="17">
        <f t="shared" si="1"/>
        <v>7.38888888888889</v>
      </c>
      <c r="I20" s="24">
        <f t="shared" si="2"/>
        <v>-2.73684210526315</v>
      </c>
    </row>
    <row r="21" s="1" customFormat="1" ht="18.6" customHeight="1" spans="2:9">
      <c r="B21" s="15" t="s">
        <v>27</v>
      </c>
      <c r="C21" s="15" t="s">
        <v>11</v>
      </c>
      <c r="D21" s="14">
        <v>11.8</v>
      </c>
      <c r="E21" s="14">
        <v>10</v>
      </c>
      <c r="F21" s="14">
        <v>11.8</v>
      </c>
      <c r="G21" s="17">
        <f t="shared" si="0"/>
        <v>11.2</v>
      </c>
      <c r="H21" s="17">
        <f t="shared" si="1"/>
        <v>11</v>
      </c>
      <c r="I21" s="24">
        <f t="shared" si="2"/>
        <v>1.81818181818183</v>
      </c>
    </row>
    <row r="22" s="1" customFormat="1" ht="18.6" customHeight="1" spans="2:9">
      <c r="B22" s="15" t="s">
        <v>28</v>
      </c>
      <c r="C22" s="15" t="s">
        <v>11</v>
      </c>
      <c r="D22" s="14">
        <v>8.9</v>
      </c>
      <c r="E22" s="14">
        <v>10</v>
      </c>
      <c r="F22" s="14">
        <v>7.98</v>
      </c>
      <c r="G22" s="17">
        <f t="shared" si="0"/>
        <v>8.96</v>
      </c>
      <c r="H22" s="17">
        <f t="shared" si="1"/>
        <v>8.98</v>
      </c>
      <c r="I22" s="24">
        <f t="shared" si="2"/>
        <v>-0.222717149220486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</v>
      </c>
      <c r="G24" s="17">
        <f t="shared" si="0"/>
        <v>4.33</v>
      </c>
      <c r="H24" s="17">
        <f t="shared" si="1"/>
        <v>4.11</v>
      </c>
      <c r="I24" s="24">
        <f t="shared" si="2"/>
        <v>5.35279805352797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2.6</v>
      </c>
      <c r="E26" s="14">
        <v>2.2</v>
      </c>
      <c r="F26" s="14" t="s">
        <v>33</v>
      </c>
      <c r="G26" s="17">
        <f t="shared" si="0"/>
        <v>2.4</v>
      </c>
      <c r="H26" s="17">
        <f t="shared" si="1"/>
        <v>2.3</v>
      </c>
      <c r="I26" s="24">
        <f t="shared" si="2"/>
        <v>4.34782608695652</v>
      </c>
    </row>
    <row r="27" s="1" customFormat="1" ht="18.6" customHeight="1" spans="2:9">
      <c r="B27" s="15" t="s">
        <v>34</v>
      </c>
      <c r="C27" s="15" t="s">
        <v>11</v>
      </c>
      <c r="D27" s="14">
        <v>2.29</v>
      </c>
      <c r="E27" s="14">
        <v>2.5</v>
      </c>
      <c r="F27" s="14">
        <v>2.18</v>
      </c>
      <c r="G27" s="17">
        <f t="shared" si="0"/>
        <v>2.32333333333333</v>
      </c>
      <c r="H27" s="17">
        <f t="shared" si="1"/>
        <v>2.33444444444444</v>
      </c>
      <c r="I27" s="24">
        <f t="shared" si="2"/>
        <v>-0.475963826749182</v>
      </c>
    </row>
    <row r="28" s="1" customFormat="1" ht="18.6" customHeight="1" spans="2:9">
      <c r="B28" s="15" t="s">
        <v>35</v>
      </c>
      <c r="C28" s="15" t="s">
        <v>11</v>
      </c>
      <c r="D28" s="14">
        <v>7.99</v>
      </c>
      <c r="E28" s="14">
        <v>6</v>
      </c>
      <c r="F28" s="14">
        <v>7.98</v>
      </c>
      <c r="G28" s="17">
        <f t="shared" si="0"/>
        <v>7.32333333333333</v>
      </c>
      <c r="H28" s="17">
        <f t="shared" si="1"/>
        <v>7.10111111111111</v>
      </c>
      <c r="I28" s="24">
        <f t="shared" si="2"/>
        <v>3.12940071976215</v>
      </c>
    </row>
    <row r="29" s="1" customFormat="1" ht="18.6" customHeight="1" spans="2:9">
      <c r="B29" s="15" t="s">
        <v>36</v>
      </c>
      <c r="C29" s="15" t="s">
        <v>11</v>
      </c>
      <c r="D29" s="14">
        <v>6.99</v>
      </c>
      <c r="E29" s="14">
        <v>8</v>
      </c>
      <c r="F29" s="14">
        <v>9.98</v>
      </c>
      <c r="G29" s="17">
        <f t="shared" si="0"/>
        <v>8.32333333333333</v>
      </c>
      <c r="H29" s="17">
        <f t="shared" si="1"/>
        <v>8.76777777777778</v>
      </c>
      <c r="I29" s="24">
        <f t="shared" si="2"/>
        <v>-5.06906602458499</v>
      </c>
    </row>
    <row r="30" s="1" customFormat="1" ht="24.75" customHeight="1" spans="2:9">
      <c r="B30" s="15" t="s">
        <v>37</v>
      </c>
      <c r="C30" s="15" t="s">
        <v>38</v>
      </c>
      <c r="D30" s="14">
        <v>168.9</v>
      </c>
      <c r="E30" s="14"/>
      <c r="F30" s="14">
        <v>169</v>
      </c>
      <c r="G30" s="17">
        <f t="shared" si="0"/>
        <v>168.95</v>
      </c>
      <c r="H30" s="17">
        <f t="shared" si="1"/>
        <v>168.975</v>
      </c>
      <c r="I30" s="24">
        <f t="shared" si="2"/>
        <v>-0.0147950880307723</v>
      </c>
    </row>
    <row r="31" s="1" customFormat="1" ht="24" customHeight="1" spans="2:9">
      <c r="B31" s="15" t="s">
        <v>39</v>
      </c>
      <c r="C31" s="15" t="s">
        <v>38</v>
      </c>
      <c r="D31" s="14">
        <v>82.9</v>
      </c>
      <c r="E31" s="14"/>
      <c r="F31" s="14">
        <v>79.9</v>
      </c>
      <c r="G31" s="17">
        <f t="shared" si="0"/>
        <v>81.4</v>
      </c>
      <c r="H31" s="17">
        <f t="shared" si="1"/>
        <v>80.65</v>
      </c>
      <c r="I31" s="24">
        <f t="shared" si="2"/>
        <v>0.929944203347799</v>
      </c>
    </row>
    <row r="32" s="1" customFormat="1" ht="23.25" customHeight="1" spans="2:9">
      <c r="B32" s="15" t="s">
        <v>40</v>
      </c>
      <c r="C32" s="15" t="s">
        <v>38</v>
      </c>
      <c r="D32" s="14" t="s">
        <v>33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2025-01-20T06:26:15Z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3C4F02ED88574F948C08BE868DC6B02C_13</vt:lpwstr>
  </property>
  <property fmtid="{D5CDD505-2E9C-101B-9397-08002B2CF9AE}" pid="3" name="KSOProductBuildVer">
    <vt:lpwstr>2052-12.1.0.19770</vt:lpwstr>
  </property>
</Properties>
</file>