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<sst xmlns="http://schemas.openxmlformats.org/spreadsheetml/2006/main" count="68" uniqueCount="41">
  <si>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</si>
  <si>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 xml:space="preserve">制表：葛店经开区管委会经发局    采价时间：2025年8月18日上午9:00左右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</si>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</sst>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topLeftCell="A15" workbookViewId="0">
      <selection activeCell="H24" sqref="H24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1.99</v>
      </c>
      <c r="D4" s="17">
        <v>1.8</v>
      </c>
      <c r="E4" s="17">
        <v>1.68</v>
      </c>
      <c r="F4" s="24">
        <f>AVERAGE(E4,D4,C4)</f>
        <v>1.82333333333333</v>
      </c>
      <c r="G4" s="24">
        <f>AVERAGE(F4,E4,D4)</f>
        <v>1.76777777777778</v>
      </c>
      <c r="H4" s="25">
        <f>((F4/G4)-1)*100</f>
        <v>3.14267756128221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2.99</v>
      </c>
      <c r="D5" s="17">
        <v>2.5</v>
      </c>
      <c r="E5" s="17">
        <v>3.58</v>
      </c>
      <c r="F5" s="24">
        <f t="shared" ref="F5:F31" si="0">AVERAGE(E5,D5,C5)</f>
        <v>3.02333333333333</v>
      </c>
      <c r="G5" s="24">
        <f t="shared" ref="G5:G31" si="1">AVERAGE(F5,E5,D5)</f>
        <v>3.03444444444444</v>
      </c>
      <c r="H5" s="25">
        <f>((F5/G5)-1)*100</f>
        <v>-0.366166239472721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1.5</v>
      </c>
      <c r="E6" s="17">
        <v>1.28</v>
      </c>
      <c r="F6" s="24">
        <f t="shared" si="0"/>
        <v>1.38666666666667</v>
      </c>
      <c r="G6" s="24">
        <f t="shared" si="1"/>
        <v>1.38888888888889</v>
      </c>
      <c r="H6" s="25">
        <f t="shared" ref="H5:H31" si="2">((F6/G6)-1)*100</f>
        <v>-0.160000000000005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2.8</v>
      </c>
      <c r="E7" s="17">
        <v>1.68</v>
      </c>
      <c r="F7" s="24">
        <f t="shared" si="0"/>
        <v>2.48666666666667</v>
      </c>
      <c r="G7" s="24">
        <f t="shared" si="1"/>
        <v>2.32222222222222</v>
      </c>
      <c r="H7" s="25">
        <f t="shared" si="2"/>
        <v>7.08133971291867</v>
      </c>
    </row>
    <row r="8" s="1" customFormat="1" ht="18.6" customHeight="1" spans="1:8">
      <c r="A8" s="14" t="s">
        <v>15</v>
      </c>
      <c r="B8" s="15" t="s">
        <v>11</v>
      </c>
      <c r="C8" s="16">
        <v>2.98</v>
      </c>
      <c r="D8" s="17">
        <v>3.2</v>
      </c>
      <c r="E8" s="17">
        <v>3.88</v>
      </c>
      <c r="F8" s="24">
        <f t="shared" si="0"/>
        <v>3.35333333333333</v>
      </c>
      <c r="G8" s="24">
        <f t="shared" si="1"/>
        <v>3.47777777777778</v>
      </c>
      <c r="H8" s="25">
        <f t="shared" si="2"/>
        <v>-3.57827476038338</v>
      </c>
    </row>
    <row r="9" s="1" customFormat="1" ht="18.6" customHeight="1" spans="1:8">
      <c r="A9" s="14" t="s">
        <v>16</v>
      </c>
      <c r="B9" s="15" t="s">
        <v>11</v>
      </c>
      <c r="C9" s="16">
        <v>2.58</v>
      </c>
      <c r="D9" s="17">
        <v>2.5</v>
      </c>
      <c r="E9" s="17">
        <v>2.28</v>
      </c>
      <c r="F9" s="24">
        <f t="shared" si="0"/>
        <v>2.45333333333333</v>
      </c>
      <c r="G9" s="24">
        <f t="shared" si="1"/>
        <v>2.41111111111111</v>
      </c>
      <c r="H9" s="25">
        <f t="shared" si="2"/>
        <v>1.75115207373271</v>
      </c>
    </row>
    <row r="10" s="1" customFormat="1" ht="18.6" customHeight="1" spans="1:8">
      <c r="A10" s="14" t="s">
        <v>17</v>
      </c>
      <c r="B10" s="15" t="s">
        <v>11</v>
      </c>
      <c r="C10" s="16">
        <v>3.99</v>
      </c>
      <c r="D10" s="17">
        <v>2.8</v>
      </c>
      <c r="E10" s="17">
        <v>2.38</v>
      </c>
      <c r="F10" s="24">
        <f t="shared" si="0"/>
        <v>3.05666666666667</v>
      </c>
      <c r="G10" s="24">
        <f t="shared" si="1"/>
        <v>2.74555555555556</v>
      </c>
      <c r="H10" s="25">
        <f t="shared" si="2"/>
        <v>11.3314447592068</v>
      </c>
    </row>
    <row r="11" s="1" customFormat="1" ht="18.6" customHeight="1" spans="1:8">
      <c r="A11" s="14" t="s">
        <v>18</v>
      </c>
      <c r="B11" s="15" t="s">
        <v>11</v>
      </c>
      <c r="C11" s="16">
        <v>2.98</v>
      </c>
      <c r="D11" s="17">
        <v>3.2</v>
      </c>
      <c r="E11" s="17">
        <v>2.38</v>
      </c>
      <c r="F11" s="24">
        <f t="shared" si="0"/>
        <v>2.85333333333333</v>
      </c>
      <c r="G11" s="24">
        <f t="shared" si="1"/>
        <v>2.81111111111111</v>
      </c>
      <c r="H11" s="25">
        <f t="shared" si="2"/>
        <v>1.50197628458497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1.5</v>
      </c>
      <c r="E12" s="17">
        <v>1.28</v>
      </c>
      <c r="F12" s="24">
        <f t="shared" si="0"/>
        <v>1.45333333333333</v>
      </c>
      <c r="G12" s="24">
        <f t="shared" si="1"/>
        <v>1.41111111111111</v>
      </c>
      <c r="H12" s="25">
        <f t="shared" si="2"/>
        <v>2.99212598425196</v>
      </c>
    </row>
    <row r="13" s="1" customFormat="1" ht="18.6" customHeight="1" spans="1:8">
      <c r="A13" s="14" t="s">
        <v>20</v>
      </c>
      <c r="B13" s="15" t="s">
        <v>11</v>
      </c>
      <c r="C13" s="16">
        <v>5.48</v>
      </c>
      <c r="D13" s="17">
        <v>5</v>
      </c>
      <c r="E13" s="17">
        <v>4.38</v>
      </c>
      <c r="F13" s="24">
        <f t="shared" si="0"/>
        <v>4.95333333333333</v>
      </c>
      <c r="G13" s="24">
        <f t="shared" si="1"/>
        <v>4.77777777777778</v>
      </c>
      <c r="H13" s="25">
        <f t="shared" si="2"/>
        <v>3.67441860465116</v>
      </c>
    </row>
    <row r="14" s="1" customFormat="1" ht="18.6" customHeight="1" spans="1:8">
      <c r="A14" s="14" t="s">
        <v>21</v>
      </c>
      <c r="B14" s="15" t="s">
        <v>11</v>
      </c>
      <c r="C14" s="16">
        <v>3.98</v>
      </c>
      <c r="D14" s="17">
        <v>3.5</v>
      </c>
      <c r="E14" s="17">
        <v>3.58</v>
      </c>
      <c r="F14" s="24">
        <f t="shared" si="0"/>
        <v>3.68666666666667</v>
      </c>
      <c r="G14" s="24">
        <f t="shared" si="1"/>
        <v>3.58888888888889</v>
      </c>
      <c r="H14" s="25">
        <f t="shared" si="2"/>
        <v>2.72445820433438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12</v>
      </c>
      <c r="E15" s="17">
        <v>11.9</v>
      </c>
      <c r="F15" s="24">
        <f t="shared" si="0"/>
        <v>11.2933333333333</v>
      </c>
      <c r="G15" s="24">
        <f t="shared" si="1"/>
        <v>11.7311111111111</v>
      </c>
      <c r="H15" s="25">
        <f t="shared" si="2"/>
        <v>-3.73176738018565</v>
      </c>
    </row>
    <row r="16" s="1" customFormat="1" ht="18.6" customHeight="1" spans="1:8">
      <c r="A16" s="14" t="s">
        <v>23</v>
      </c>
      <c r="B16" s="15" t="s">
        <v>11</v>
      </c>
      <c r="C16" s="17">
        <v>22.98</v>
      </c>
      <c r="D16" s="17">
        <v>18</v>
      </c>
      <c r="E16" s="17">
        <v>23.9</v>
      </c>
      <c r="F16" s="24">
        <f t="shared" si="0"/>
        <v>21.6266666666667</v>
      </c>
      <c r="G16" s="24">
        <f t="shared" si="1"/>
        <v>21.1755555555556</v>
      </c>
      <c r="H16" s="25">
        <f t="shared" si="2"/>
        <v>2.13033896526393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14</v>
      </c>
      <c r="E17" s="17">
        <v>15.9</v>
      </c>
      <c r="F17" s="24">
        <f t="shared" si="0"/>
        <v>15.2933333333333</v>
      </c>
      <c r="G17" s="24">
        <f t="shared" si="1"/>
        <v>15.0644444444444</v>
      </c>
      <c r="H17" s="25">
        <f t="shared" si="2"/>
        <v>1.51939814131878</v>
      </c>
    </row>
    <row r="18" s="1" customFormat="1" ht="18.6" customHeight="1" spans="1:8">
      <c r="A18" s="14" t="s">
        <v>25</v>
      </c>
      <c r="B18" s="15" t="s">
        <v>11</v>
      </c>
      <c r="C18" s="17">
        <v>4.59</v>
      </c>
      <c r="D18" s="17">
        <v>5</v>
      </c>
      <c r="E18" s="17">
        <v>5</v>
      </c>
      <c r="F18" s="24">
        <f t="shared" si="0"/>
        <v>4.86333333333333</v>
      </c>
      <c r="G18" s="24">
        <f t="shared" si="1"/>
        <v>4.95444444444444</v>
      </c>
      <c r="H18" s="25">
        <f t="shared" si="2"/>
        <v>-1.83897734918144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8</v>
      </c>
      <c r="E19" s="17">
        <v>9.98</v>
      </c>
      <c r="F19" s="24">
        <f t="shared" si="0"/>
        <v>9.29333333333333</v>
      </c>
      <c r="G19" s="24">
        <f t="shared" si="1"/>
        <v>9.09111111111111</v>
      </c>
      <c r="H19" s="25">
        <f t="shared" si="2"/>
        <v>2.22439501344416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12</v>
      </c>
      <c r="E20" s="17">
        <v>15.8</v>
      </c>
      <c r="F20" s="24">
        <f t="shared" si="0"/>
        <v>14.2333333333333</v>
      </c>
      <c r="G20" s="24">
        <f t="shared" si="1"/>
        <v>14.0111111111111</v>
      </c>
      <c r="H20" s="25">
        <f t="shared" si="2"/>
        <v>1.58604282315624</v>
      </c>
    </row>
    <row r="21" s="1" customFormat="1" ht="18.6" customHeight="1" spans="1:8">
      <c r="A21" s="14" t="s">
        <v>28</v>
      </c>
      <c r="B21" s="15" t="s">
        <v>11</v>
      </c>
      <c r="C21" s="17">
        <v>11.8</v>
      </c>
      <c r="D21" s="17">
        <v>10</v>
      </c>
      <c r="E21" s="17">
        <v>13.8</v>
      </c>
      <c r="F21" s="24">
        <f t="shared" si="0"/>
        <v>11.8666666666667</v>
      </c>
      <c r="G21" s="24">
        <f t="shared" si="1"/>
        <v>11.8888888888889</v>
      </c>
      <c r="H21" s="25">
        <f t="shared" si="2"/>
        <v>-0.186915887850481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4.98</v>
      </c>
      <c r="D27" s="17">
        <v>7</v>
      </c>
      <c r="E27" s="17">
        <v>7.98</v>
      </c>
      <c r="F27" s="24">
        <f t="shared" si="0"/>
        <v>6.65333333333333</v>
      </c>
      <c r="G27" s="24">
        <f t="shared" si="1"/>
        <v>7.21111111111111</v>
      </c>
      <c r="H27" s="25">
        <f t="shared" si="2"/>
        <v>-7.73497688751926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8</v>
      </c>
      <c r="E28" s="17">
        <v>9.98</v>
      </c>
      <c r="F28" s="24">
        <f t="shared" si="0"/>
        <v>8.32</v>
      </c>
      <c r="G28" s="24">
        <f t="shared" si="1"/>
        <v>8.76666666666667</v>
      </c>
      <c r="H28" s="25">
        <f t="shared" si="2"/>
        <v>-5.09505703422054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2023-10-17T10:40:00Z</dcterms:created>
  <dcterms:modified xsi:type="dcterms:W3CDTF">2025-08-18T09:55:35Z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B04C5FB532C0EE3BAE87A268B793B68E_43</vt:lpwstr>
  </property>
  <property fmtid="{D5CDD505-2E9C-101B-9397-08002B2CF9AE}" pid="3" name="KSOProductBuildVer">
    <vt:lpwstr>2052-12.8.2.1119</vt:lpwstr>
  </property>
</Properties>
</file>