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<sst xmlns="http://schemas.openxmlformats.org/spreadsheetml/2006/main" count="68" uniqueCount="41">
  <si>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</si>
  <si>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 xml:space="preserve">制表：葛店经开区管委会经发局    采价时间：2025年7月28日上午9:00左右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</si>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</sst>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D4" sqref="D4:D28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1.78</v>
      </c>
      <c r="D4" s="17">
        <v>1.5</v>
      </c>
      <c r="E4" s="17">
        <v>1.38</v>
      </c>
      <c r="F4" s="24">
        <f>AVERAGE(E4,D4,C4)</f>
        <v>1.55333333333333</v>
      </c>
      <c r="G4" s="24">
        <f>AVERAGE(F4,E4,D4)</f>
        <v>1.47777777777778</v>
      </c>
      <c r="H4" s="25">
        <f>((F4/G4)-1)*100</f>
        <v>5.11278195488722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2.58</v>
      </c>
      <c r="D5" s="17">
        <v>2</v>
      </c>
      <c r="E5" s="17">
        <v>1.98</v>
      </c>
      <c r="F5" s="24">
        <f t="shared" ref="F5:F31" si="0">AVERAGE(E5,D5,C5)</f>
        <v>2.18666666666667</v>
      </c>
      <c r="G5" s="24">
        <f t="shared" ref="G5:G31" si="1">AVERAGE(F5,E5,D5)</f>
        <v>2.05555555555556</v>
      </c>
      <c r="H5" s="25">
        <f>((F5/G5)-1)*100</f>
        <v>6.37837837837838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1.1</v>
      </c>
      <c r="E6" s="17">
        <v>0.98</v>
      </c>
      <c r="F6" s="24">
        <f t="shared" si="0"/>
        <v>1.15333333333333</v>
      </c>
      <c r="G6" s="24">
        <f t="shared" si="1"/>
        <v>1.07777777777778</v>
      </c>
      <c r="H6" s="25">
        <f t="shared" ref="H5:H31" si="2">((F6/G6)-1)*100</f>
        <v>7.01030927835051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1.8</v>
      </c>
      <c r="E7" s="17">
        <v>1.68</v>
      </c>
      <c r="F7" s="24">
        <f t="shared" si="0"/>
        <v>2.15333333333333</v>
      </c>
      <c r="G7" s="24">
        <f t="shared" si="1"/>
        <v>1.87777777777778</v>
      </c>
      <c r="H7" s="25">
        <f t="shared" si="2"/>
        <v>14.6745562130178</v>
      </c>
    </row>
    <row r="8" s="1" customFormat="1" ht="18.6" customHeight="1" spans="1:8">
      <c r="A8" s="14" t="s">
        <v>15</v>
      </c>
      <c r="B8" s="15" t="s">
        <v>11</v>
      </c>
      <c r="C8" s="16">
        <v>3.28</v>
      </c>
      <c r="D8" s="17">
        <v>4.2</v>
      </c>
      <c r="E8" s="17">
        <v>2.58</v>
      </c>
      <c r="F8" s="24">
        <f t="shared" si="0"/>
        <v>3.35333333333333</v>
      </c>
      <c r="G8" s="24">
        <f t="shared" si="1"/>
        <v>3.37777777777778</v>
      </c>
      <c r="H8" s="25">
        <f t="shared" si="2"/>
        <v>-0.72368421052631</v>
      </c>
    </row>
    <row r="9" s="1" customFormat="1" ht="18.6" customHeight="1" spans="1:8">
      <c r="A9" s="14" t="s">
        <v>16</v>
      </c>
      <c r="B9" s="15" t="s">
        <v>11</v>
      </c>
      <c r="C9" s="16">
        <v>2.28</v>
      </c>
      <c r="D9" s="17">
        <v>2</v>
      </c>
      <c r="E9" s="17">
        <v>2.25</v>
      </c>
      <c r="F9" s="24">
        <f t="shared" si="0"/>
        <v>2.17666666666667</v>
      </c>
      <c r="G9" s="24">
        <f t="shared" si="1"/>
        <v>2.14222222222222</v>
      </c>
      <c r="H9" s="25">
        <f t="shared" si="2"/>
        <v>1.60788381742738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4</v>
      </c>
      <c r="E10" s="17">
        <v>2.38</v>
      </c>
      <c r="F10" s="24">
        <f t="shared" si="0"/>
        <v>3.45666666666667</v>
      </c>
      <c r="G10" s="24">
        <f t="shared" si="1"/>
        <v>3.27888888888889</v>
      </c>
      <c r="H10" s="25">
        <f t="shared" si="2"/>
        <v>5.42189088444598</v>
      </c>
    </row>
    <row r="11" s="1" customFormat="1" ht="18.6" customHeight="1" spans="1:8">
      <c r="A11" s="14" t="s">
        <v>18</v>
      </c>
      <c r="B11" s="15" t="s">
        <v>11</v>
      </c>
      <c r="C11" s="16">
        <v>2.98</v>
      </c>
      <c r="D11" s="17">
        <v>4</v>
      </c>
      <c r="E11" s="17">
        <v>1.68</v>
      </c>
      <c r="F11" s="24">
        <f t="shared" si="0"/>
        <v>2.88666666666667</v>
      </c>
      <c r="G11" s="24">
        <f t="shared" si="1"/>
        <v>2.85555555555556</v>
      </c>
      <c r="H11" s="25">
        <f t="shared" si="2"/>
        <v>1.08949416342412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</v>
      </c>
      <c r="E12" s="17">
        <v>0.98</v>
      </c>
      <c r="F12" s="24">
        <f t="shared" si="0"/>
        <v>1.18666666666667</v>
      </c>
      <c r="G12" s="24">
        <f t="shared" si="1"/>
        <v>1.05555555555556</v>
      </c>
      <c r="H12" s="25">
        <f t="shared" si="2"/>
        <v>12.421052631579</v>
      </c>
    </row>
    <row r="13" s="1" customFormat="1" ht="18.6" customHeight="1" spans="1:8">
      <c r="A13" s="14" t="s">
        <v>20</v>
      </c>
      <c r="B13" s="15" t="s">
        <v>11</v>
      </c>
      <c r="C13" s="16">
        <v>5.48</v>
      </c>
      <c r="D13" s="17">
        <v>5</v>
      </c>
      <c r="E13" s="17">
        <v>4.68</v>
      </c>
      <c r="F13" s="24">
        <f t="shared" si="0"/>
        <v>5.05333333333333</v>
      </c>
      <c r="G13" s="24">
        <f t="shared" si="1"/>
        <v>4.91111111111111</v>
      </c>
      <c r="H13" s="25">
        <f t="shared" si="2"/>
        <v>2.89592760180994</v>
      </c>
    </row>
    <row r="14" s="1" customFormat="1" ht="18.6" customHeight="1" spans="1:8">
      <c r="A14" s="14" t="s">
        <v>21</v>
      </c>
      <c r="B14" s="15" t="s">
        <v>11</v>
      </c>
      <c r="C14" s="16">
        <v>3.58</v>
      </c>
      <c r="D14" s="17">
        <v>4.2</v>
      </c>
      <c r="E14" s="17">
        <v>3.98</v>
      </c>
      <c r="F14" s="24">
        <f t="shared" si="0"/>
        <v>3.92</v>
      </c>
      <c r="G14" s="24">
        <f t="shared" si="1"/>
        <v>4.03333333333333</v>
      </c>
      <c r="H14" s="25">
        <f t="shared" si="2"/>
        <v>-2.80991735537192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22.98</v>
      </c>
      <c r="D16" s="17">
        <v>20</v>
      </c>
      <c r="E16" s="17">
        <v>22.9</v>
      </c>
      <c r="F16" s="24">
        <f t="shared" si="0"/>
        <v>21.96</v>
      </c>
      <c r="G16" s="24">
        <f t="shared" si="1"/>
        <v>21.62</v>
      </c>
      <c r="H16" s="25">
        <f t="shared" si="2"/>
        <v>1.57261794634596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15</v>
      </c>
      <c r="E17" s="17">
        <v>15.9</v>
      </c>
      <c r="F17" s="24">
        <f t="shared" si="0"/>
        <v>15.6266666666667</v>
      </c>
      <c r="G17" s="24">
        <f t="shared" si="1"/>
        <v>15.5088888888889</v>
      </c>
      <c r="H17" s="25">
        <f t="shared" si="2"/>
        <v>0.759421120504356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4">
        <f t="shared" si="0"/>
        <v>4.86333333333333</v>
      </c>
      <c r="G18" s="24">
        <f t="shared" si="1"/>
        <v>4.95444444444444</v>
      </c>
      <c r="H18" s="25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7.5</v>
      </c>
      <c r="E19" s="17">
        <v>9.98</v>
      </c>
      <c r="F19" s="24">
        <f t="shared" si="0"/>
        <v>9.12666666666667</v>
      </c>
      <c r="G19" s="24">
        <f t="shared" si="1"/>
        <v>8.86888888888889</v>
      </c>
      <c r="H19" s="25">
        <f t="shared" si="2"/>
        <v>2.9065397143573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9</v>
      </c>
      <c r="E21" s="17">
        <v>14.8</v>
      </c>
      <c r="F21" s="24">
        <f t="shared" si="0"/>
        <v>12.5333333333333</v>
      </c>
      <c r="G21" s="24">
        <f t="shared" si="1"/>
        <v>12.1111111111111</v>
      </c>
      <c r="H21" s="25">
        <f t="shared" si="2"/>
        <v>3.48623853211008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7.99</v>
      </c>
      <c r="D27" s="17">
        <v>7</v>
      </c>
      <c r="E27" s="17">
        <v>7.98</v>
      </c>
      <c r="F27" s="24">
        <f t="shared" si="0"/>
        <v>7.65666666666667</v>
      </c>
      <c r="G27" s="24">
        <f t="shared" si="1"/>
        <v>7.54555555555556</v>
      </c>
      <c r="H27" s="25">
        <f t="shared" si="2"/>
        <v>1.47253718156384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9.98</v>
      </c>
      <c r="F28" s="24">
        <f t="shared" si="0"/>
        <v>8.65333333333333</v>
      </c>
      <c r="G28" s="24">
        <f t="shared" si="1"/>
        <v>9.21111111111111</v>
      </c>
      <c r="H28" s="25">
        <f t="shared" si="2"/>
        <v>-6.05548854041011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2023-10-16T02:40:00Z</dcterms:created>
  <dcterms:modified xsi:type="dcterms:W3CDTF">2025-07-28T10:45:53Z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2B3D2F3B91F57FFC28D88668A899FF8D_43</vt:lpwstr>
  </property>
  <property fmtid="{D5CDD505-2E9C-101B-9397-08002B2CF9AE}" pid="3" name="KSOProductBuildVer">
    <vt:lpwstr>2052-12.8.2.1119</vt:lpwstr>
  </property>
</Properties>
</file>