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<sst xmlns="http://schemas.openxmlformats.org/spreadsheetml/2006/main" count="68" uniqueCount="41">
  <si>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</si>
  <si>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r>
      <t xml:space="preserve">    </t>
    </r>
    <r>
      <rPr>
        <sz val="11"/>
        <rFont val="宋体"/>
        <charset val="134"/>
      </rPr>
      <t xml:space="preserve">制表：葛店经开区管委会经发局    采价时间：2025年7月21日上午9:00左右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</si>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</sst>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10" fillId="0" borderId="0">
      <protection locked="0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45" zoomScaleNormal="145" topLeftCell="A13" workbookViewId="0">
      <selection activeCell="C4" sqref="C4:C31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20"/>
    </row>
    <row r="2" ht="18" customHeight="1" spans="1:10">
      <c r="A2" s="8" t="s">
        <v>1</v>
      </c>
      <c r="B2" s="9"/>
      <c r="C2" s="10"/>
      <c r="D2" s="9"/>
      <c r="E2" s="9"/>
      <c r="F2" s="9"/>
      <c r="G2" s="9"/>
      <c r="H2" s="21"/>
      <c r="I2" s="9"/>
      <c r="J2" s="9"/>
    </row>
    <row r="3" s="1" customFormat="1" ht="27.75" customHeight="1" spans="1:9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22" t="s">
        <v>7</v>
      </c>
      <c r="G3" s="22" t="s">
        <v>8</v>
      </c>
      <c r="H3" s="23" t="s">
        <v>9</v>
      </c>
      <c r="I3" s="26"/>
    </row>
    <row r="4" s="1" customFormat="1" ht="17.1" customHeight="1" spans="1:9">
      <c r="A4" s="14" t="s">
        <v>10</v>
      </c>
      <c r="B4" s="15" t="s">
        <v>11</v>
      </c>
      <c r="C4" s="16">
        <v>1.78</v>
      </c>
      <c r="D4" s="17">
        <v>1.5</v>
      </c>
      <c r="E4" s="17">
        <v>1.38</v>
      </c>
      <c r="F4" s="24">
        <f>AVERAGE(E4,D4,C4)</f>
        <v>1.55333333333333</v>
      </c>
      <c r="G4" s="24">
        <f>AVERAGE(F4,E4,D4)</f>
        <v>1.47777777777778</v>
      </c>
      <c r="H4" s="25">
        <f>((F4/G4)-1)*100</f>
        <v>5.11278195488722</v>
      </c>
      <c r="I4" s="27"/>
    </row>
    <row r="5" s="1" customFormat="1" ht="18.6" customHeight="1" spans="1:8">
      <c r="A5" s="14" t="s">
        <v>12</v>
      </c>
      <c r="B5" s="15" t="s">
        <v>11</v>
      </c>
      <c r="C5" s="16">
        <v>3.58</v>
      </c>
      <c r="D5" s="17">
        <v>2</v>
      </c>
      <c r="E5" s="17">
        <v>1.98</v>
      </c>
      <c r="F5" s="24">
        <f t="shared" ref="F5:F31" si="0">AVERAGE(E5,D5,C5)</f>
        <v>2.52</v>
      </c>
      <c r="G5" s="24">
        <f t="shared" ref="G5:G31" si="1">AVERAGE(F5,E5,D5)</f>
        <v>2.16666666666667</v>
      </c>
      <c r="H5" s="25">
        <f>((F5/G5)-1)*100</f>
        <v>16.3076923076923</v>
      </c>
    </row>
    <row r="6" s="1" customFormat="1" ht="18.6" customHeight="1" spans="1:8">
      <c r="A6" s="14" t="s">
        <v>13</v>
      </c>
      <c r="B6" s="15" t="s">
        <v>11</v>
      </c>
      <c r="C6" s="16">
        <v>1.38</v>
      </c>
      <c r="D6" s="17">
        <v>1.1</v>
      </c>
      <c r="E6" s="17">
        <v>0.98</v>
      </c>
      <c r="F6" s="24">
        <f t="shared" si="0"/>
        <v>1.15333333333333</v>
      </c>
      <c r="G6" s="24">
        <f t="shared" si="1"/>
        <v>1.07777777777778</v>
      </c>
      <c r="H6" s="25">
        <f t="shared" ref="H5:H31" si="2">((F6/G6)-1)*100</f>
        <v>7.01030927835051</v>
      </c>
    </row>
    <row r="7" s="1" customFormat="1" ht="18.6" customHeight="1" spans="1:8">
      <c r="A7" s="14" t="s">
        <v>14</v>
      </c>
      <c r="B7" s="15" t="s">
        <v>11</v>
      </c>
      <c r="C7" s="16">
        <v>2.98</v>
      </c>
      <c r="D7" s="17">
        <v>1.8</v>
      </c>
      <c r="E7" s="17">
        <v>1.68</v>
      </c>
      <c r="F7" s="24">
        <f t="shared" si="0"/>
        <v>2.15333333333333</v>
      </c>
      <c r="G7" s="24">
        <f t="shared" si="1"/>
        <v>1.87777777777778</v>
      </c>
      <c r="H7" s="25">
        <f t="shared" si="2"/>
        <v>14.6745562130178</v>
      </c>
    </row>
    <row r="8" s="1" customFormat="1" ht="18.6" customHeight="1" spans="1:8">
      <c r="A8" s="14" t="s">
        <v>15</v>
      </c>
      <c r="B8" s="15" t="s">
        <v>11</v>
      </c>
      <c r="C8" s="16">
        <v>3.98</v>
      </c>
      <c r="D8" s="17">
        <v>4.2</v>
      </c>
      <c r="E8" s="17">
        <v>3.58</v>
      </c>
      <c r="F8" s="24">
        <f t="shared" si="0"/>
        <v>3.92</v>
      </c>
      <c r="G8" s="24">
        <f t="shared" si="1"/>
        <v>3.9</v>
      </c>
      <c r="H8" s="25">
        <f t="shared" si="2"/>
        <v>0.512820512820511</v>
      </c>
    </row>
    <row r="9" s="1" customFormat="1" ht="18.6" customHeight="1" spans="1:8">
      <c r="A9" s="14" t="s">
        <v>16</v>
      </c>
      <c r="B9" s="15" t="s">
        <v>11</v>
      </c>
      <c r="C9" s="16">
        <v>2.28</v>
      </c>
      <c r="D9" s="17">
        <v>2</v>
      </c>
      <c r="E9" s="17">
        <v>2.25</v>
      </c>
      <c r="F9" s="24">
        <f t="shared" si="0"/>
        <v>2.17666666666667</v>
      </c>
      <c r="G9" s="24">
        <f t="shared" si="1"/>
        <v>2.14222222222222</v>
      </c>
      <c r="H9" s="25">
        <f t="shared" si="2"/>
        <v>1.60788381742738</v>
      </c>
    </row>
    <row r="10" s="1" customFormat="1" ht="18.6" customHeight="1" spans="1:8">
      <c r="A10" s="14" t="s">
        <v>17</v>
      </c>
      <c r="B10" s="15" t="s">
        <v>11</v>
      </c>
      <c r="C10" s="16">
        <v>3.98</v>
      </c>
      <c r="D10" s="17">
        <v>4</v>
      </c>
      <c r="E10" s="17">
        <v>2.38</v>
      </c>
      <c r="F10" s="24">
        <f t="shared" si="0"/>
        <v>3.45333333333333</v>
      </c>
      <c r="G10" s="24">
        <f t="shared" si="1"/>
        <v>3.27777777777778</v>
      </c>
      <c r="H10" s="25">
        <f t="shared" si="2"/>
        <v>5.35593220338983</v>
      </c>
    </row>
    <row r="11" s="1" customFormat="1" ht="18.6" customHeight="1" spans="1:8">
      <c r="A11" s="14" t="s">
        <v>18</v>
      </c>
      <c r="B11" s="15" t="s">
        <v>11</v>
      </c>
      <c r="C11" s="16">
        <v>2.98</v>
      </c>
      <c r="D11" s="17">
        <v>4</v>
      </c>
      <c r="E11" s="17">
        <v>1.68</v>
      </c>
      <c r="F11" s="24">
        <f t="shared" si="0"/>
        <v>2.88666666666667</v>
      </c>
      <c r="G11" s="24">
        <f t="shared" si="1"/>
        <v>2.85555555555556</v>
      </c>
      <c r="H11" s="25">
        <f t="shared" si="2"/>
        <v>1.08949416342412</v>
      </c>
    </row>
    <row r="12" s="1" customFormat="1" ht="18.6" customHeight="1" spans="1:8">
      <c r="A12" s="14" t="s">
        <v>19</v>
      </c>
      <c r="B12" s="15" t="s">
        <v>11</v>
      </c>
      <c r="C12" s="16">
        <v>1.58</v>
      </c>
      <c r="D12" s="17">
        <v>1</v>
      </c>
      <c r="E12" s="17">
        <v>0.98</v>
      </c>
      <c r="F12" s="24">
        <f t="shared" si="0"/>
        <v>1.18666666666667</v>
      </c>
      <c r="G12" s="24">
        <f t="shared" si="1"/>
        <v>1.05555555555556</v>
      </c>
      <c r="H12" s="25">
        <f t="shared" si="2"/>
        <v>12.421052631579</v>
      </c>
    </row>
    <row r="13" s="1" customFormat="1" ht="18.6" customHeight="1" spans="1:8">
      <c r="A13" s="14" t="s">
        <v>20</v>
      </c>
      <c r="B13" s="15" t="s">
        <v>11</v>
      </c>
      <c r="C13" s="16">
        <v>5.48</v>
      </c>
      <c r="D13" s="17">
        <v>5</v>
      </c>
      <c r="E13" s="17">
        <v>4.68</v>
      </c>
      <c r="F13" s="24">
        <f t="shared" si="0"/>
        <v>5.05333333333333</v>
      </c>
      <c r="G13" s="24">
        <f t="shared" si="1"/>
        <v>4.91111111111111</v>
      </c>
      <c r="H13" s="25">
        <f t="shared" si="2"/>
        <v>2.89592760180994</v>
      </c>
    </row>
    <row r="14" s="1" customFormat="1" ht="18.6" customHeight="1" spans="1:8">
      <c r="A14" s="14" t="s">
        <v>21</v>
      </c>
      <c r="B14" s="15" t="s">
        <v>11</v>
      </c>
      <c r="C14" s="16">
        <v>3.48</v>
      </c>
      <c r="D14" s="17">
        <v>4.2</v>
      </c>
      <c r="E14" s="17">
        <v>3.98</v>
      </c>
      <c r="F14" s="24">
        <f t="shared" si="0"/>
        <v>3.88666666666667</v>
      </c>
      <c r="G14" s="24">
        <f t="shared" si="1"/>
        <v>4.02222222222222</v>
      </c>
      <c r="H14" s="25">
        <f t="shared" si="2"/>
        <v>-3.37016574585635</v>
      </c>
    </row>
    <row r="15" s="1" customFormat="1" ht="18.6" customHeight="1" spans="1:8">
      <c r="A15" s="14" t="s">
        <v>22</v>
      </c>
      <c r="B15" s="15" t="s">
        <v>11</v>
      </c>
      <c r="C15" s="17">
        <v>9.98</v>
      </c>
      <c r="D15" s="17">
        <v>12</v>
      </c>
      <c r="E15" s="17">
        <v>11.9</v>
      </c>
      <c r="F15" s="24">
        <f t="shared" si="0"/>
        <v>11.2933333333333</v>
      </c>
      <c r="G15" s="24">
        <f t="shared" si="1"/>
        <v>11.7311111111111</v>
      </c>
      <c r="H15" s="25">
        <f t="shared" si="2"/>
        <v>-3.73176738018565</v>
      </c>
    </row>
    <row r="16" s="1" customFormat="1" ht="18.6" customHeight="1" spans="1:8">
      <c r="A16" s="14" t="s">
        <v>23</v>
      </c>
      <c r="B16" s="15" t="s">
        <v>11</v>
      </c>
      <c r="C16" s="17">
        <v>24.98</v>
      </c>
      <c r="D16" s="17">
        <v>20</v>
      </c>
      <c r="E16" s="17">
        <v>22.9</v>
      </c>
      <c r="F16" s="24">
        <f t="shared" si="0"/>
        <v>22.6266666666667</v>
      </c>
      <c r="G16" s="24">
        <f t="shared" si="1"/>
        <v>21.8422222222222</v>
      </c>
      <c r="H16" s="25">
        <f t="shared" si="2"/>
        <v>3.59141316512361</v>
      </c>
    </row>
    <row r="17" s="1" customFormat="1" ht="18.6" customHeight="1" spans="1:8">
      <c r="A17" s="14" t="s">
        <v>24</v>
      </c>
      <c r="B17" s="15" t="s">
        <v>11</v>
      </c>
      <c r="C17" s="17">
        <v>14.98</v>
      </c>
      <c r="D17" s="17">
        <v>15</v>
      </c>
      <c r="E17" s="17">
        <v>15.9</v>
      </c>
      <c r="F17" s="24">
        <f t="shared" si="0"/>
        <v>15.2933333333333</v>
      </c>
      <c r="G17" s="24">
        <f t="shared" si="1"/>
        <v>15.3977777777778</v>
      </c>
      <c r="H17" s="25">
        <f t="shared" si="2"/>
        <v>-0.678308558233509</v>
      </c>
    </row>
    <row r="18" s="1" customFormat="1" ht="18.6" customHeight="1" spans="1:8">
      <c r="A18" s="14" t="s">
        <v>25</v>
      </c>
      <c r="B18" s="15" t="s">
        <v>11</v>
      </c>
      <c r="C18" s="17">
        <v>3.99</v>
      </c>
      <c r="D18" s="17">
        <v>5</v>
      </c>
      <c r="E18" s="17">
        <v>5</v>
      </c>
      <c r="F18" s="24">
        <f t="shared" si="0"/>
        <v>4.66333333333333</v>
      </c>
      <c r="G18" s="24">
        <f t="shared" si="1"/>
        <v>4.88777777777778</v>
      </c>
      <c r="H18" s="25">
        <f t="shared" si="2"/>
        <v>-4.59195271652649</v>
      </c>
    </row>
    <row r="19" s="1" customFormat="1" ht="18.6" customHeight="1" spans="1:8">
      <c r="A19" s="14" t="s">
        <v>26</v>
      </c>
      <c r="B19" s="15" t="s">
        <v>11</v>
      </c>
      <c r="C19" s="17">
        <v>9.5</v>
      </c>
      <c r="D19" s="17">
        <v>7.5</v>
      </c>
      <c r="E19" s="17">
        <v>9.98</v>
      </c>
      <c r="F19" s="24">
        <f t="shared" si="0"/>
        <v>8.99333333333333</v>
      </c>
      <c r="G19" s="24">
        <f t="shared" si="1"/>
        <v>8.82444444444445</v>
      </c>
      <c r="H19" s="25">
        <f t="shared" si="2"/>
        <v>1.91387559808611</v>
      </c>
    </row>
    <row r="20" s="1" customFormat="1" ht="18.6" customHeight="1" spans="1:8">
      <c r="A20" s="14" t="s">
        <v>27</v>
      </c>
      <c r="B20" s="15" t="s">
        <v>11</v>
      </c>
      <c r="C20" s="17">
        <v>14.9</v>
      </c>
      <c r="D20" s="17">
        <v>10</v>
      </c>
      <c r="E20" s="17">
        <v>16.8</v>
      </c>
      <c r="F20" s="24">
        <f t="shared" si="0"/>
        <v>13.9</v>
      </c>
      <c r="G20" s="24">
        <f t="shared" si="1"/>
        <v>13.5666666666667</v>
      </c>
      <c r="H20" s="25">
        <f t="shared" si="2"/>
        <v>2.45700245700244</v>
      </c>
    </row>
    <row r="21" s="1" customFormat="1" ht="18.6" customHeight="1" spans="1:8">
      <c r="A21" s="14" t="s">
        <v>28</v>
      </c>
      <c r="B21" s="15" t="s">
        <v>11</v>
      </c>
      <c r="C21" s="17">
        <v>13.8</v>
      </c>
      <c r="D21" s="17">
        <v>9</v>
      </c>
      <c r="E21" s="17">
        <v>14.8</v>
      </c>
      <c r="F21" s="24">
        <f t="shared" si="0"/>
        <v>12.5333333333333</v>
      </c>
      <c r="G21" s="24">
        <f t="shared" si="1"/>
        <v>12.1111111111111</v>
      </c>
      <c r="H21" s="25">
        <f t="shared" si="2"/>
        <v>3.48623853211008</v>
      </c>
    </row>
    <row r="22" s="1" customFormat="1" ht="18.6" customHeight="1" spans="1:8">
      <c r="A22" s="14" t="s">
        <v>29</v>
      </c>
      <c r="B22" s="15" t="s">
        <v>11</v>
      </c>
      <c r="C22" s="17">
        <v>3.99</v>
      </c>
      <c r="D22" s="17">
        <v>3</v>
      </c>
      <c r="E22" s="17">
        <v>2.5</v>
      </c>
      <c r="F22" s="24">
        <f t="shared" si="0"/>
        <v>3.16333333333333</v>
      </c>
      <c r="G22" s="24">
        <f t="shared" si="1"/>
        <v>2.88777777777778</v>
      </c>
      <c r="H22" s="25">
        <f t="shared" si="2"/>
        <v>9.54213158907271</v>
      </c>
    </row>
    <row r="23" s="1" customFormat="1" ht="18.6" customHeight="1" spans="1:8">
      <c r="A23" s="14" t="s">
        <v>30</v>
      </c>
      <c r="B23" s="15" t="s">
        <v>11</v>
      </c>
      <c r="C23" s="17">
        <v>4.99</v>
      </c>
      <c r="D23" s="17">
        <v>4</v>
      </c>
      <c r="E23" s="17">
        <v>4</v>
      </c>
      <c r="F23" s="24">
        <f t="shared" si="0"/>
        <v>4.33</v>
      </c>
      <c r="G23" s="24">
        <f t="shared" si="1"/>
        <v>4.11</v>
      </c>
      <c r="H23" s="25">
        <f t="shared" si="2"/>
        <v>5.35279805352797</v>
      </c>
    </row>
    <row r="24" s="1" customFormat="1" ht="18.6" customHeight="1" spans="1:8">
      <c r="A24" s="14" t="s">
        <v>31</v>
      </c>
      <c r="B24" s="15" t="s">
        <v>11</v>
      </c>
      <c r="C24" s="17">
        <v>4.99</v>
      </c>
      <c r="D24" s="17">
        <v>5</v>
      </c>
      <c r="E24" s="17">
        <v>5</v>
      </c>
      <c r="F24" s="24">
        <f t="shared" si="0"/>
        <v>4.99666666666667</v>
      </c>
      <c r="G24" s="24">
        <f t="shared" si="1"/>
        <v>4.99888888888889</v>
      </c>
      <c r="H24" s="25">
        <f t="shared" si="2"/>
        <v>-0.0444543231829186</v>
      </c>
    </row>
    <row r="25" s="1" customFormat="1" ht="18.6" customHeight="1" spans="1:8">
      <c r="A25" s="18" t="s">
        <v>32</v>
      </c>
      <c r="B25" s="15" t="s">
        <v>11</v>
      </c>
      <c r="C25" s="17">
        <v>2.19</v>
      </c>
      <c r="D25" s="17">
        <v>2.2</v>
      </c>
      <c r="E25" s="17" t="s">
        <v>33</v>
      </c>
      <c r="F25" s="24">
        <f t="shared" si="0"/>
        <v>2.195</v>
      </c>
      <c r="G25" s="24">
        <f t="shared" si="1"/>
        <v>2.1975</v>
      </c>
      <c r="H25" s="25">
        <f t="shared" si="2"/>
        <v>-0.113765642775876</v>
      </c>
    </row>
    <row r="26" s="1" customFormat="1" ht="18.6" customHeight="1" spans="1:8">
      <c r="A26" s="14" t="s">
        <v>34</v>
      </c>
      <c r="B26" s="15" t="s">
        <v>11</v>
      </c>
      <c r="C26" s="17">
        <v>2.19</v>
      </c>
      <c r="D26" s="17">
        <v>2.5</v>
      </c>
      <c r="E26" s="17">
        <v>2.18</v>
      </c>
      <c r="F26" s="24">
        <f t="shared" si="0"/>
        <v>2.29</v>
      </c>
      <c r="G26" s="24">
        <f t="shared" si="1"/>
        <v>2.32333333333333</v>
      </c>
      <c r="H26" s="25">
        <f t="shared" si="2"/>
        <v>-1.43472022955525</v>
      </c>
    </row>
    <row r="27" s="1" customFormat="1" ht="18.6" customHeight="1" spans="1:8">
      <c r="A27" s="14" t="s">
        <v>35</v>
      </c>
      <c r="B27" s="15" t="s">
        <v>11</v>
      </c>
      <c r="C27" s="17">
        <v>6.58</v>
      </c>
      <c r="D27" s="17">
        <v>7</v>
      </c>
      <c r="E27" s="17">
        <v>7.98</v>
      </c>
      <c r="F27" s="24">
        <f t="shared" si="0"/>
        <v>7.18666666666667</v>
      </c>
      <c r="G27" s="24">
        <f t="shared" si="1"/>
        <v>7.38888888888889</v>
      </c>
      <c r="H27" s="25">
        <f t="shared" si="2"/>
        <v>-2.73684210526315</v>
      </c>
    </row>
    <row r="28" s="1" customFormat="1" ht="18.6" customHeight="1" spans="1:8">
      <c r="A28" s="14" t="s">
        <v>36</v>
      </c>
      <c r="B28" s="15" t="s">
        <v>11</v>
      </c>
      <c r="C28" s="17">
        <v>6.98</v>
      </c>
      <c r="D28" s="17">
        <v>9</v>
      </c>
      <c r="E28" s="17">
        <v>9.98</v>
      </c>
      <c r="F28" s="24">
        <f t="shared" si="0"/>
        <v>8.65333333333333</v>
      </c>
      <c r="G28" s="24">
        <f t="shared" si="1"/>
        <v>9.21111111111111</v>
      </c>
      <c r="H28" s="25">
        <f t="shared" si="2"/>
        <v>-6.05548854041011</v>
      </c>
    </row>
    <row r="29" s="1" customFormat="1" ht="24.75" customHeight="1" spans="1:8">
      <c r="A29" s="15" t="s">
        <v>37</v>
      </c>
      <c r="B29" s="15" t="s">
        <v>38</v>
      </c>
      <c r="C29" s="17">
        <v>159.9</v>
      </c>
      <c r="D29" s="17"/>
      <c r="E29" s="17">
        <v>169</v>
      </c>
      <c r="F29" s="24">
        <f t="shared" si="0"/>
        <v>164.45</v>
      </c>
      <c r="G29" s="24">
        <f t="shared" si="1"/>
        <v>166.725</v>
      </c>
      <c r="H29" s="25">
        <f t="shared" si="2"/>
        <v>-1.364522417154</v>
      </c>
    </row>
    <row r="30" s="1" customFormat="1" ht="24" customHeight="1" spans="1:8">
      <c r="A30" s="15" t="s">
        <v>39</v>
      </c>
      <c r="B30" s="15" t="s">
        <v>38</v>
      </c>
      <c r="C30" s="17">
        <v>75.9</v>
      </c>
      <c r="D30" s="17"/>
      <c r="E30" s="17">
        <v>79.9</v>
      </c>
      <c r="F30" s="24">
        <f t="shared" si="0"/>
        <v>77.9</v>
      </c>
      <c r="G30" s="24">
        <f t="shared" si="1"/>
        <v>78.9</v>
      </c>
      <c r="H30" s="25">
        <f t="shared" si="2"/>
        <v>-1.26742712294043</v>
      </c>
    </row>
    <row r="31" s="1" customFormat="1" ht="23.25" customHeight="1" spans="1:8">
      <c r="A31" s="15" t="s">
        <v>40</v>
      </c>
      <c r="B31" s="15" t="s">
        <v>38</v>
      </c>
      <c r="C31" s="17" t="s">
        <v>33</v>
      </c>
      <c r="D31" s="17"/>
      <c r="E31" s="17">
        <v>53.8</v>
      </c>
      <c r="F31" s="24">
        <f t="shared" si="0"/>
        <v>53.8</v>
      </c>
      <c r="G31" s="24">
        <f t="shared" si="1"/>
        <v>53.8</v>
      </c>
      <c r="H31" s="25">
        <f t="shared" si="2"/>
        <v>0</v>
      </c>
    </row>
    <row r="32" spans="1:7">
      <c r="A32" s="19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2023-10-15T10:40:00Z</dcterms:created>
  <dcterms:modified xsi:type="dcterms:W3CDTF">2025-07-21T09:22:07Z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803BEAADD9F46CFD2A8F7D686F535188_43</vt:lpwstr>
  </property>
  <property fmtid="{D5CDD505-2E9C-101B-9397-08002B2CF9AE}" pid="3" name="KSOProductBuildVer">
    <vt:lpwstr>2052-12.8.2.1119</vt:lpwstr>
  </property>
</Properties>
</file>