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<sst xmlns="http://schemas.openxmlformats.org/spreadsheetml/2006/main" count="68" uniqueCount="41">
  <si>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</si>
  <si>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t xml:space="preserve">    制表：葛店经开区管委会经发局    采价时间：2026年1月19日上午9:00左右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</si>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</sst>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5" zoomScaleNormal="115" workbookViewId="0">
      <selection activeCell="D28" sqref="D28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1.88</v>
      </c>
      <c r="D4" s="16">
        <v>1.8</v>
      </c>
      <c r="E4" s="16">
        <v>1.58</v>
      </c>
      <c r="F4" s="22">
        <f>AVERAGE(E4,D4,C4)</f>
        <v>1.75333333333333</v>
      </c>
      <c r="G4" s="22">
        <f>AVERAGE(F4,E4,D4)</f>
        <v>1.71111111111111</v>
      </c>
      <c r="H4" s="23">
        <f>((F4/G4)-1)*100</f>
        <v>2.46753246753246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1.99</v>
      </c>
      <c r="D5" s="16">
        <v>2.5</v>
      </c>
      <c r="E5" s="16">
        <v>1.68</v>
      </c>
      <c r="F5" s="22">
        <f t="shared" ref="F5:F31" si="0">AVERAGE(E5,D5,C5)</f>
        <v>2.05666666666667</v>
      </c>
      <c r="G5" s="22">
        <f t="shared" ref="G5:G31" si="1">AVERAGE(F5,E5,D5)</f>
        <v>2.07888888888889</v>
      </c>
      <c r="H5" s="23">
        <f>((F5/G5)-1)*100</f>
        <v>-1.06894708711919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1.5</v>
      </c>
      <c r="E6" s="16">
        <v>1.38</v>
      </c>
      <c r="F6" s="22">
        <f t="shared" si="0"/>
        <v>1.62333333333333</v>
      </c>
      <c r="G6" s="22">
        <f t="shared" si="1"/>
        <v>1.50111111111111</v>
      </c>
      <c r="H6" s="23">
        <f t="shared" ref="H6:H31" si="2">((F6/G6)-1)*100</f>
        <v>8.1421169504071</v>
      </c>
    </row>
    <row r="7" s="1" customFormat="1" ht="18.6" customHeight="1" spans="1:8">
      <c r="A7" s="13" t="s">
        <v>14</v>
      </c>
      <c r="B7" s="14" t="s">
        <v>11</v>
      </c>
      <c r="C7" s="15">
        <v>3.99</v>
      </c>
      <c r="D7" s="16">
        <v>2.8</v>
      </c>
      <c r="E7" s="16">
        <v>1.88</v>
      </c>
      <c r="F7" s="22">
        <f t="shared" si="0"/>
        <v>2.89</v>
      </c>
      <c r="G7" s="22">
        <f t="shared" si="1"/>
        <v>2.52333333333333</v>
      </c>
      <c r="H7" s="23">
        <f t="shared" si="2"/>
        <v>14.5310435931308</v>
      </c>
    </row>
    <row r="8" s="1" customFormat="1" ht="18.6" customHeight="1" spans="1:8">
      <c r="A8" s="13" t="s">
        <v>15</v>
      </c>
      <c r="B8" s="14" t="s">
        <v>11</v>
      </c>
      <c r="C8" s="15">
        <v>7.58</v>
      </c>
      <c r="D8" s="16">
        <v>3.2</v>
      </c>
      <c r="E8" s="16">
        <v>5.98</v>
      </c>
      <c r="F8" s="22">
        <f t="shared" si="0"/>
        <v>5.58666666666667</v>
      </c>
      <c r="G8" s="22">
        <f t="shared" si="1"/>
        <v>4.92222222222222</v>
      </c>
      <c r="H8" s="23">
        <f t="shared" si="2"/>
        <v>13.4988713318284</v>
      </c>
    </row>
    <row r="9" s="1" customFormat="1" ht="18.6" customHeight="1" spans="1:8">
      <c r="A9" s="13" t="s">
        <v>16</v>
      </c>
      <c r="B9" s="14" t="s">
        <v>11</v>
      </c>
      <c r="C9" s="15">
        <v>2.88</v>
      </c>
      <c r="D9" s="16">
        <v>2.5</v>
      </c>
      <c r="E9" s="16">
        <v>2.58</v>
      </c>
      <c r="F9" s="22">
        <f t="shared" si="0"/>
        <v>2.65333333333333</v>
      </c>
      <c r="G9" s="22">
        <f t="shared" si="1"/>
        <v>2.57777777777778</v>
      </c>
      <c r="H9" s="23">
        <f t="shared" si="2"/>
        <v>2.93103448275862</v>
      </c>
    </row>
    <row r="10" s="1" customFormat="1" ht="18.6" customHeight="1" spans="1:8">
      <c r="A10" s="13" t="s">
        <v>17</v>
      </c>
      <c r="B10" s="14" t="s">
        <v>11</v>
      </c>
      <c r="C10" s="15">
        <v>4.99</v>
      </c>
      <c r="D10" s="16">
        <v>2.8</v>
      </c>
      <c r="E10" s="24">
        <v>4.58</v>
      </c>
      <c r="F10" s="22">
        <f t="shared" si="0"/>
        <v>4.12333333333333</v>
      </c>
      <c r="G10" s="22">
        <f t="shared" si="1"/>
        <v>3.83444444444444</v>
      </c>
      <c r="H10" s="23">
        <f t="shared" si="2"/>
        <v>7.53404810199942</v>
      </c>
    </row>
    <row r="11" s="1" customFormat="1" ht="18.6" customHeight="1" spans="1:8">
      <c r="A11" s="13" t="s">
        <v>18</v>
      </c>
      <c r="B11" s="14" t="s">
        <v>11</v>
      </c>
      <c r="C11" s="15">
        <v>4.98</v>
      </c>
      <c r="D11" s="16">
        <v>3.2</v>
      </c>
      <c r="E11" s="16">
        <v>3.98</v>
      </c>
      <c r="F11" s="22">
        <f t="shared" si="0"/>
        <v>4.05333333333333</v>
      </c>
      <c r="G11" s="22">
        <f t="shared" si="1"/>
        <v>3.74444444444444</v>
      </c>
      <c r="H11" s="23">
        <f t="shared" si="2"/>
        <v>8.24925816023738</v>
      </c>
    </row>
    <row r="12" s="1" customFormat="1" ht="18.6" customHeight="1" spans="1:8">
      <c r="A12" s="13" t="s">
        <v>19</v>
      </c>
      <c r="B12" s="14" t="s">
        <v>11</v>
      </c>
      <c r="C12" s="15">
        <v>1.18</v>
      </c>
      <c r="D12" s="16">
        <v>1.5</v>
      </c>
      <c r="E12" s="16">
        <v>0.68</v>
      </c>
      <c r="F12" s="22">
        <f t="shared" si="0"/>
        <v>1.12</v>
      </c>
      <c r="G12" s="22">
        <f t="shared" si="1"/>
        <v>1.1</v>
      </c>
      <c r="H12" s="23">
        <f t="shared" si="2"/>
        <v>1.81818181818183</v>
      </c>
    </row>
    <row r="13" s="1" customFormat="1" ht="18.6" customHeight="1" spans="1:8">
      <c r="A13" s="13" t="s">
        <v>20</v>
      </c>
      <c r="B13" s="14" t="s">
        <v>11</v>
      </c>
      <c r="C13" s="15">
        <v>3.58</v>
      </c>
      <c r="D13" s="16">
        <v>5</v>
      </c>
      <c r="E13" s="16">
        <v>2.98</v>
      </c>
      <c r="F13" s="22">
        <f t="shared" si="0"/>
        <v>3.85333333333333</v>
      </c>
      <c r="G13" s="22">
        <f t="shared" si="1"/>
        <v>3.94444444444444</v>
      </c>
      <c r="H13" s="23">
        <f t="shared" si="2"/>
        <v>-2.30985915492958</v>
      </c>
    </row>
    <row r="14" s="1" customFormat="1" ht="18.6" customHeight="1" spans="1:8">
      <c r="A14" s="13" t="s">
        <v>21</v>
      </c>
      <c r="B14" s="14" t="s">
        <v>11</v>
      </c>
      <c r="C14" s="15">
        <v>5.99</v>
      </c>
      <c r="D14" s="16">
        <v>3.5</v>
      </c>
      <c r="E14" s="16">
        <v>5.98</v>
      </c>
      <c r="F14" s="22">
        <f t="shared" si="0"/>
        <v>5.15666666666667</v>
      </c>
      <c r="G14" s="22">
        <f t="shared" si="1"/>
        <v>4.87888888888889</v>
      </c>
      <c r="H14" s="23">
        <f t="shared" si="2"/>
        <v>5.69346390343888</v>
      </c>
    </row>
    <row r="15" s="1" customFormat="1" ht="18.6" customHeight="1" spans="1:8">
      <c r="A15" s="13" t="s">
        <v>22</v>
      </c>
      <c r="B15" s="14" t="s">
        <v>11</v>
      </c>
      <c r="C15" s="16">
        <v>7.98</v>
      </c>
      <c r="D15" s="16">
        <v>12</v>
      </c>
      <c r="E15" s="16">
        <v>9.9</v>
      </c>
      <c r="F15" s="22">
        <f t="shared" si="0"/>
        <v>9.96</v>
      </c>
      <c r="G15" s="22">
        <f t="shared" si="1"/>
        <v>10.62</v>
      </c>
      <c r="H15" s="23">
        <f t="shared" si="2"/>
        <v>-6.21468926553672</v>
      </c>
    </row>
    <row r="16" s="1" customFormat="1" ht="18.6" customHeight="1" spans="1:8">
      <c r="A16" s="13" t="s">
        <v>23</v>
      </c>
      <c r="B16" s="14" t="s">
        <v>11</v>
      </c>
      <c r="C16" s="16">
        <v>19.98</v>
      </c>
      <c r="D16" s="16">
        <v>18</v>
      </c>
      <c r="E16" s="16">
        <v>19.9</v>
      </c>
      <c r="F16" s="22">
        <f t="shared" si="0"/>
        <v>19.2933333333333</v>
      </c>
      <c r="G16" s="22">
        <f t="shared" si="1"/>
        <v>19.0644444444444</v>
      </c>
      <c r="H16" s="23">
        <f t="shared" si="2"/>
        <v>1.20060613125073</v>
      </c>
    </row>
    <row r="17" s="1" customFormat="1" ht="18.6" customHeight="1" spans="1:8">
      <c r="A17" s="13" t="s">
        <v>24</v>
      </c>
      <c r="B17" s="14" t="s">
        <v>11</v>
      </c>
      <c r="C17" s="16">
        <v>13.98</v>
      </c>
      <c r="D17" s="16">
        <v>14</v>
      </c>
      <c r="E17" s="16">
        <v>13.9</v>
      </c>
      <c r="F17" s="22">
        <f t="shared" si="0"/>
        <v>13.96</v>
      </c>
      <c r="G17" s="22">
        <f t="shared" si="1"/>
        <v>13.9533333333333</v>
      </c>
      <c r="H17" s="23">
        <f t="shared" si="2"/>
        <v>0.0477783086478611</v>
      </c>
    </row>
    <row r="18" s="1" customFormat="1" ht="18.6" customHeight="1" spans="1:8">
      <c r="A18" s="13" t="s">
        <v>25</v>
      </c>
      <c r="B18" s="14" t="s">
        <v>11</v>
      </c>
      <c r="C18" s="16">
        <v>4.59</v>
      </c>
      <c r="D18" s="16">
        <v>5</v>
      </c>
      <c r="E18" s="16">
        <v>5</v>
      </c>
      <c r="F18" s="22">
        <f t="shared" si="0"/>
        <v>4.86333333333333</v>
      </c>
      <c r="G18" s="22">
        <f t="shared" si="1"/>
        <v>4.95444444444444</v>
      </c>
      <c r="H18" s="23">
        <f t="shared" si="2"/>
        <v>-1.83897734918144</v>
      </c>
    </row>
    <row r="19" s="1" customFormat="1" ht="18.6" customHeight="1" spans="1:8">
      <c r="A19" s="13" t="s">
        <v>26</v>
      </c>
      <c r="B19" s="14" t="s">
        <v>11</v>
      </c>
      <c r="C19" s="16">
        <v>8.98</v>
      </c>
      <c r="D19" s="16">
        <v>8</v>
      </c>
      <c r="E19" s="16">
        <v>8.8</v>
      </c>
      <c r="F19" s="22">
        <f t="shared" si="0"/>
        <v>8.59333333333333</v>
      </c>
      <c r="G19" s="22">
        <f t="shared" si="1"/>
        <v>8.46444444444444</v>
      </c>
      <c r="H19" s="23">
        <f t="shared" si="2"/>
        <v>1.52270937253873</v>
      </c>
    </row>
    <row r="20" s="1" customFormat="1" ht="18.6" customHeight="1" spans="1:8">
      <c r="A20" s="13" t="s">
        <v>27</v>
      </c>
      <c r="B20" s="14" t="s">
        <v>11</v>
      </c>
      <c r="C20" s="16">
        <v>12.8</v>
      </c>
      <c r="D20" s="16">
        <v>12</v>
      </c>
      <c r="E20" s="16">
        <v>12.8</v>
      </c>
      <c r="F20" s="22">
        <f t="shared" si="0"/>
        <v>12.5333333333333</v>
      </c>
      <c r="G20" s="22">
        <f t="shared" si="1"/>
        <v>12.4444444444444</v>
      </c>
      <c r="H20" s="23">
        <f t="shared" si="2"/>
        <v>0.714285714285712</v>
      </c>
    </row>
    <row r="21" s="1" customFormat="1" ht="18.6" customHeight="1" spans="1:8">
      <c r="A21" s="13" t="s">
        <v>28</v>
      </c>
      <c r="B21" s="14" t="s">
        <v>11</v>
      </c>
      <c r="C21" s="16">
        <v>8.58</v>
      </c>
      <c r="D21" s="16">
        <v>10</v>
      </c>
      <c r="E21" s="16">
        <v>8.8</v>
      </c>
      <c r="F21" s="22">
        <f t="shared" si="0"/>
        <v>9.12666666666667</v>
      </c>
      <c r="G21" s="22">
        <f t="shared" si="1"/>
        <v>9.30888888888889</v>
      </c>
      <c r="H21" s="23">
        <f t="shared" si="2"/>
        <v>-1.9575077584149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2.08</v>
      </c>
      <c r="D25" s="16">
        <v>2.2</v>
      </c>
      <c r="E25" s="16" t="s">
        <v>33</v>
      </c>
      <c r="F25" s="22">
        <f t="shared" si="0"/>
        <v>2.14</v>
      </c>
      <c r="G25" s="22">
        <f t="shared" si="1"/>
        <v>2.17</v>
      </c>
      <c r="H25" s="23">
        <f t="shared" si="2"/>
        <v>-1.38248847926267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2">
        <f t="shared" si="0"/>
        <v>2.32333333333333</v>
      </c>
      <c r="G26" s="22">
        <f t="shared" si="1"/>
        <v>2.33444444444444</v>
      </c>
      <c r="H26" s="23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6.98</v>
      </c>
      <c r="D27" s="16">
        <v>7</v>
      </c>
      <c r="E27" s="16">
        <v>6.58</v>
      </c>
      <c r="F27" s="22">
        <f t="shared" si="0"/>
        <v>6.85333333333333</v>
      </c>
      <c r="G27" s="22">
        <f t="shared" si="1"/>
        <v>6.81111111111111</v>
      </c>
      <c r="H27" s="23">
        <f t="shared" si="2"/>
        <v>0.619902120717808</v>
      </c>
    </row>
    <row r="28" s="1" customFormat="1" ht="18.6" customHeight="1" spans="1:8">
      <c r="A28" s="13" t="s">
        <v>36</v>
      </c>
      <c r="B28" s="14" t="s">
        <v>11</v>
      </c>
      <c r="C28" s="16">
        <v>6.98</v>
      </c>
      <c r="D28" s="16">
        <v>8</v>
      </c>
      <c r="E28" s="16">
        <v>2.98</v>
      </c>
      <c r="F28" s="22">
        <f t="shared" si="0"/>
        <v>5.98666666666667</v>
      </c>
      <c r="G28" s="22">
        <f t="shared" si="1"/>
        <v>5.65555555555556</v>
      </c>
      <c r="H28" s="23">
        <f t="shared" si="2"/>
        <v>5.85461689587428</v>
      </c>
    </row>
    <row r="29" s="1" customFormat="1" ht="24.75" customHeight="1" spans="1:8">
      <c r="A29" s="14" t="s">
        <v>37</v>
      </c>
      <c r="B29" s="14" t="s">
        <v>38</v>
      </c>
      <c r="C29" s="16">
        <v>159.9</v>
      </c>
      <c r="D29" s="16"/>
      <c r="E29" s="16">
        <v>169</v>
      </c>
      <c r="F29" s="22">
        <f t="shared" si="0"/>
        <v>164.45</v>
      </c>
      <c r="G29" s="22">
        <f t="shared" si="1"/>
        <v>166.725</v>
      </c>
      <c r="H29" s="23">
        <f t="shared" si="2"/>
        <v>-1.364522417154</v>
      </c>
    </row>
    <row r="30" s="1" customFormat="1" ht="24" customHeight="1" spans="1:8">
      <c r="A30" s="14" t="s">
        <v>39</v>
      </c>
      <c r="B30" s="14" t="s">
        <v>38</v>
      </c>
      <c r="C30" s="16">
        <v>65.9</v>
      </c>
      <c r="D30" s="16"/>
      <c r="E30" s="16">
        <v>79.9</v>
      </c>
      <c r="F30" s="22">
        <f t="shared" si="0"/>
        <v>72.9</v>
      </c>
      <c r="G30" s="22">
        <f t="shared" si="1"/>
        <v>76.4</v>
      </c>
      <c r="H30" s="23">
        <f t="shared" si="2"/>
        <v>-4.58115183246073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2023-10-15T02:40:00Z</dcterms:created>
  <dcterms:modified xsi:type="dcterms:W3CDTF">2026-01-19T10:03:06Z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12C359FA773449BDDA906D69362A3803_43</vt:lpwstr>
  </property>
  <property fmtid="{D5CDD505-2E9C-101B-9397-08002B2CF9AE}" pid="3" name="KSOProductBuildVer">
    <vt:lpwstr>2052-12.8.2.1119</vt:lpwstr>
  </property>
</Properties>
</file>