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3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<sst xmlns="http://schemas.openxmlformats.org/spreadsheetml/2006/main" count="69" uniqueCount="41">
  <si>
    <t>葛店开发区每周主要食品价格动态（价比三家数据表）</t>
  </si>
  <si>
    <t xml:space="preserve">    制表：葛店经开区管委会经发局    采价时间：2026年6月22日上午9:00左右        </t>
  </si>
  <si>
    <t>品   名</t>
  </si>
  <si>
    <t>计价单位</t>
  </si>
  <si>
    <t>葛店中百仓储</t>
  </si>
  <si>
    <t>电厂市场</t>
  </si>
  <si>
    <t>邻好超市</t>
  </si>
  <si>
    <t>本期平均              价格</t>
  </si>
  <si>
    <t>上期平均              价格</t>
  </si>
  <si>
    <t>环比   （±%）</t>
  </si>
  <si>
    <t>大白菜</t>
  </si>
  <si>
    <t>元/500克</t>
  </si>
  <si>
    <t>小白菜</t>
  </si>
  <si>
    <t>包  菜</t>
  </si>
  <si>
    <t>青甘蓝</t>
  </si>
  <si>
    <t>西红柿</t>
  </si>
  <si>
    <t>土  豆</t>
  </si>
  <si>
    <t>茄  子</t>
  </si>
  <si>
    <t>黄  瓜</t>
  </si>
  <si>
    <t>白萝卜</t>
  </si>
  <si>
    <t>莲  藕</t>
  </si>
  <si>
    <t>青  椒</t>
  </si>
  <si>
    <t>猪腿夹肉</t>
  </si>
  <si>
    <t>猪排骨</t>
  </si>
  <si>
    <t>猪精瘦肉</t>
  </si>
  <si>
    <t>鸡 蛋</t>
  </si>
  <si>
    <t>草  鱼</t>
  </si>
  <si>
    <t>鲫  鱼</t>
  </si>
  <si>
    <t>鳊  鱼</t>
  </si>
  <si>
    <t>豆  腐</t>
  </si>
  <si>
    <t>干  子</t>
  </si>
  <si>
    <t>千  张</t>
  </si>
  <si>
    <t>晚籼米</t>
  </si>
  <si>
    <t>无</t>
  </si>
  <si>
    <t>早籼米</t>
  </si>
  <si>
    <t>大 蒜</t>
  </si>
  <si>
    <t>生 姜</t>
  </si>
  <si>
    <t>鲁花一级压榨花生油</t>
  </si>
  <si>
    <t>元/5升桶</t>
  </si>
  <si>
    <t>金龙鱼食用调和油</t>
  </si>
  <si>
    <t>金龙鱼大豆色拉油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</si>
</sst>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1">
    <font>
      <sz val="12"/>
      <name val="宋体"/>
      <charset val="134"/>
    </font>
    <font>
      <sz val="10"/>
      <name val="宋体"/>
      <charset val="134"/>
    </font>
    <font>
      <sz val="16"/>
      <name val="黑体"/>
      <charset val="134"/>
    </font>
    <font>
      <b/>
      <sz val="10"/>
      <color indexed="8"/>
      <name val="宋体"/>
      <charset val="134"/>
    </font>
    <font>
      <sz val="9"/>
      <name val="宋体"/>
      <charset val="134"/>
    </font>
    <font>
      <sz val="8"/>
      <name val="宋体"/>
      <charset val="134"/>
    </font>
    <font>
      <sz val="10"/>
      <color rgb="FF000000"/>
      <name val="宋体"/>
      <charset val="134"/>
    </font>
    <font>
      <b/>
      <sz val="10"/>
      <name val="宋体"/>
      <charset val="134"/>
    </font>
    <font>
      <sz val="10"/>
      <color theme="1"/>
      <name val="宋体"/>
      <charset val="134"/>
    </font>
    <font>
      <sz val="10"/>
      <name val="Arial"/>
      <charset val="134"/>
    </font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1" fillId="0" borderId="0">
      <protection locked="0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2" borderId="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6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ont="1" applyFill="1">
      <alignment vertical="center"/>
    </xf>
    <xf numFmtId="176" fontId="0" fillId="0" borderId="0" xfId="0" applyNumberFormat="1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0" fontId="0" fillId="0" borderId="0" xfId="0" applyNumberFormat="1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176" fontId="0" fillId="0" borderId="0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6" fillId="0" borderId="2" xfId="0" applyNumberFormat="1" applyFont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10" fontId="2" fillId="0" borderId="0" xfId="0" applyNumberFormat="1" applyFont="1" applyFill="1" applyBorder="1" applyAlignment="1">
      <alignment horizontal="center" vertical="center"/>
    </xf>
    <xf numFmtId="10" fontId="0" fillId="0" borderId="0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 wrapText="1"/>
    </xf>
    <xf numFmtId="10" fontId="7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176" fontId="1" fillId="0" borderId="1" xfId="3" applyNumberFormat="1" applyFont="1" applyFill="1" applyBorder="1" applyAlignment="1" applyProtection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>
      <alignment vertical="center"/>
    </xf>
    <xf numFmtId="10" fontId="1" fillId="0" borderId="0" xfId="0" applyNumberFormat="1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3"/>
  <sheetViews>
    <sheetView tabSelected="1" zoomScale="115" zoomScaleNormal="115" workbookViewId="0">
      <selection activeCell="A2" sqref="A2:H2"/>
    </sheetView>
  </sheetViews>
  <sheetFormatPr defaultColWidth="9" defaultRowHeight="14.25" customHeight="1"/>
  <cols>
    <col min="1" max="1" width="8.125" style="2" customWidth="1"/>
    <col min="2" max="2" width="7.875" style="2" customWidth="1"/>
    <col min="3" max="3" width="8.25" style="3" customWidth="1"/>
    <col min="4" max="4" width="9.625" style="4" customWidth="1"/>
    <col min="5" max="5" width="8.75" style="4" customWidth="1"/>
    <col min="6" max="6" width="9.625" style="3" customWidth="1"/>
    <col min="7" max="7" width="9.25" style="3" customWidth="1"/>
    <col min="8" max="8" width="9.75" style="5" customWidth="1"/>
    <col min="9" max="9" width="18.75" style="2" customWidth="1"/>
    <col min="10" max="257" width="9" style="2" customWidth="1"/>
  </cols>
  <sheetData>
    <row r="1" ht="24.75" customHeight="1" spans="1:8">
      <c r="A1" s="6" t="s">
        <v>0</v>
      </c>
      <c r="B1" s="6"/>
      <c r="C1" s="7"/>
      <c r="D1" s="6"/>
      <c r="E1" s="6"/>
      <c r="F1" s="6"/>
      <c r="G1" s="6"/>
      <c r="H1" s="18"/>
    </row>
    <row r="2" ht="18" customHeight="1" spans="1:10">
      <c r="A2" s="8" t="s">
        <v>1</v>
      </c>
      <c r="B2" s="8"/>
      <c r="C2" s="9"/>
      <c r="D2" s="8"/>
      <c r="E2" s="8"/>
      <c r="F2" s="8"/>
      <c r="G2" s="8"/>
      <c r="H2" s="19"/>
      <c r="I2" s="8"/>
      <c r="J2" s="8"/>
    </row>
    <row r="3" s="1" customFormat="1" ht="27.75" customHeight="1" spans="1:9">
      <c r="A3" s="10" t="s">
        <v>2</v>
      </c>
      <c r="B3" s="11" t="s">
        <v>3</v>
      </c>
      <c r="C3" s="12" t="s">
        <v>4</v>
      </c>
      <c r="D3" s="11" t="s">
        <v>5</v>
      </c>
      <c r="E3" s="11" t="s">
        <v>6</v>
      </c>
      <c r="F3" s="20" t="s">
        <v>7</v>
      </c>
      <c r="G3" s="20" t="s">
        <v>8</v>
      </c>
      <c r="H3" s="21" t="s">
        <v>9</v>
      </c>
      <c r="I3" s="25"/>
    </row>
    <row r="4" s="1" customFormat="1" ht="17.1" customHeight="1" spans="1:9">
      <c r="A4" s="13" t="s">
        <v>10</v>
      </c>
      <c r="B4" s="14" t="s">
        <v>11</v>
      </c>
      <c r="C4" s="15">
        <v>1.28</v>
      </c>
      <c r="D4" s="16">
        <v>1.5</v>
      </c>
      <c r="E4" s="16">
        <v>1.38</v>
      </c>
      <c r="F4" s="22">
        <f>AVERAGE(E4,D4,C4)</f>
        <v>1.38666666666667</v>
      </c>
      <c r="G4" s="22">
        <f>AVERAGE(F4,E4,D4)</f>
        <v>1.42222222222222</v>
      </c>
      <c r="H4" s="23">
        <f>((F4/G4)-1)*100</f>
        <v>-2.5</v>
      </c>
      <c r="I4" s="26"/>
    </row>
    <row r="5" s="1" customFormat="1" ht="18.6" customHeight="1" spans="1:8">
      <c r="A5" s="13" t="s">
        <v>12</v>
      </c>
      <c r="B5" s="14" t="s">
        <v>11</v>
      </c>
      <c r="C5" s="15">
        <v>2.99</v>
      </c>
      <c r="D5" s="16">
        <v>2</v>
      </c>
      <c r="E5" s="16">
        <v>1.98</v>
      </c>
      <c r="F5" s="22">
        <f t="shared" ref="F5:F31" si="0">AVERAGE(E5,D5,C5)</f>
        <v>2.32333333333333</v>
      </c>
      <c r="G5" s="22">
        <f t="shared" ref="G5:G31" si="1">AVERAGE(F5,E5,D5)</f>
        <v>2.10111111111111</v>
      </c>
      <c r="H5" s="23">
        <f>((F5/G5)-1)*100</f>
        <v>10.5764145954522</v>
      </c>
    </row>
    <row r="6" s="1" customFormat="1" ht="18.6" customHeight="1" spans="1:8">
      <c r="A6" s="13" t="s">
        <v>13</v>
      </c>
      <c r="B6" s="14" t="s">
        <v>11</v>
      </c>
      <c r="C6" s="15">
        <v>1.99</v>
      </c>
      <c r="D6" s="16">
        <v>1.2</v>
      </c>
      <c r="E6" s="16">
        <v>0.98</v>
      </c>
      <c r="F6" s="22">
        <f t="shared" si="0"/>
        <v>1.39</v>
      </c>
      <c r="G6" s="22">
        <f t="shared" si="1"/>
        <v>1.19</v>
      </c>
      <c r="H6" s="23">
        <f t="shared" ref="H6:H31" si="2">((F6/G6)-1)*100</f>
        <v>16.8067226890756</v>
      </c>
    </row>
    <row r="7" s="1" customFormat="1" ht="18.6" customHeight="1" spans="1:8">
      <c r="A7" s="13" t="s">
        <v>14</v>
      </c>
      <c r="B7" s="14" t="s">
        <v>11</v>
      </c>
      <c r="C7" s="15">
        <v>1.48</v>
      </c>
      <c r="D7" s="16">
        <v>1.5</v>
      </c>
      <c r="E7" s="16">
        <v>1.58</v>
      </c>
      <c r="F7" s="22">
        <f t="shared" si="0"/>
        <v>1.52</v>
      </c>
      <c r="G7" s="22">
        <f t="shared" si="1"/>
        <v>1.53333333333333</v>
      </c>
      <c r="H7" s="23">
        <f t="shared" si="2"/>
        <v>-0.869565217391299</v>
      </c>
    </row>
    <row r="8" s="1" customFormat="1" ht="18.6" customHeight="1" spans="1:8">
      <c r="A8" s="13" t="s">
        <v>15</v>
      </c>
      <c r="B8" s="14" t="s">
        <v>11</v>
      </c>
      <c r="C8" s="15">
        <v>2.99</v>
      </c>
      <c r="D8" s="16">
        <v>3</v>
      </c>
      <c r="E8" s="16">
        <v>3.98</v>
      </c>
      <c r="F8" s="22">
        <f t="shared" si="0"/>
        <v>3.32333333333333</v>
      </c>
      <c r="G8" s="22">
        <f t="shared" si="1"/>
        <v>3.43444444444444</v>
      </c>
      <c r="H8" s="23">
        <f t="shared" si="2"/>
        <v>-3.23519896473633</v>
      </c>
    </row>
    <row r="9" s="1" customFormat="1" ht="18.6" customHeight="1" spans="1:8">
      <c r="A9" s="13" t="s">
        <v>16</v>
      </c>
      <c r="B9" s="14" t="s">
        <v>11</v>
      </c>
      <c r="C9" s="15">
        <v>1.68</v>
      </c>
      <c r="D9" s="16">
        <v>2</v>
      </c>
      <c r="E9" s="16">
        <v>1.98</v>
      </c>
      <c r="F9" s="22">
        <f t="shared" si="0"/>
        <v>1.88666666666667</v>
      </c>
      <c r="G9" s="22">
        <f t="shared" si="1"/>
        <v>1.95555555555556</v>
      </c>
      <c r="H9" s="23">
        <f t="shared" si="2"/>
        <v>-3.52272727272728</v>
      </c>
    </row>
    <row r="10" s="1" customFormat="1" ht="18.6" customHeight="1" spans="1:8">
      <c r="A10" s="13" t="s">
        <v>17</v>
      </c>
      <c r="B10" s="14" t="s">
        <v>11</v>
      </c>
      <c r="C10" s="15">
        <v>3.98</v>
      </c>
      <c r="D10" s="16">
        <v>3</v>
      </c>
      <c r="E10" s="24">
        <v>2.68</v>
      </c>
      <c r="F10" s="22">
        <f t="shared" si="0"/>
        <v>3.22</v>
      </c>
      <c r="G10" s="22">
        <f t="shared" si="1"/>
        <v>2.96666666666667</v>
      </c>
      <c r="H10" s="23">
        <f t="shared" si="2"/>
        <v>8.53932584269663</v>
      </c>
    </row>
    <row r="11" s="1" customFormat="1" ht="18.6" customHeight="1" spans="1:8">
      <c r="A11" s="13" t="s">
        <v>18</v>
      </c>
      <c r="B11" s="14" t="s">
        <v>11</v>
      </c>
      <c r="C11" s="15">
        <v>2.98</v>
      </c>
      <c r="D11" s="16">
        <v>3</v>
      </c>
      <c r="E11" s="16">
        <v>1.38</v>
      </c>
      <c r="F11" s="22">
        <f t="shared" si="0"/>
        <v>2.45333333333333</v>
      </c>
      <c r="G11" s="22">
        <f t="shared" si="1"/>
        <v>2.27777777777778</v>
      </c>
      <c r="H11" s="23">
        <f t="shared" si="2"/>
        <v>7.70731707317074</v>
      </c>
    </row>
    <row r="12" s="1" customFormat="1" ht="18.6" customHeight="1" spans="1:8">
      <c r="A12" s="13" t="s">
        <v>19</v>
      </c>
      <c r="B12" s="14" t="s">
        <v>11</v>
      </c>
      <c r="C12" s="15">
        <v>0.99</v>
      </c>
      <c r="D12" s="16">
        <v>1.2</v>
      </c>
      <c r="E12" s="16">
        <v>0.75</v>
      </c>
      <c r="F12" s="22">
        <f t="shared" si="0"/>
        <v>0.98</v>
      </c>
      <c r="G12" s="22">
        <f t="shared" si="1"/>
        <v>0.976666666666667</v>
      </c>
      <c r="H12" s="23">
        <f t="shared" si="2"/>
        <v>0.34129692832765</v>
      </c>
    </row>
    <row r="13" s="1" customFormat="1" ht="18.6" customHeight="1" spans="1:8">
      <c r="A13" s="13" t="s">
        <v>20</v>
      </c>
      <c r="B13" s="14" t="s">
        <v>11</v>
      </c>
      <c r="C13" s="15">
        <v>3.99</v>
      </c>
      <c r="D13" s="16">
        <v>4</v>
      </c>
      <c r="E13" s="16">
        <v>6.58</v>
      </c>
      <c r="F13" s="22">
        <f t="shared" si="0"/>
        <v>4.85666666666667</v>
      </c>
      <c r="G13" s="22">
        <f t="shared" si="1"/>
        <v>5.14555555555556</v>
      </c>
      <c r="H13" s="23">
        <f t="shared" si="2"/>
        <v>-5.61433815590586</v>
      </c>
    </row>
    <row r="14" s="1" customFormat="1" ht="18.6" customHeight="1" spans="1:8">
      <c r="A14" s="13" t="s">
        <v>21</v>
      </c>
      <c r="B14" s="14" t="s">
        <v>11</v>
      </c>
      <c r="C14" s="15">
        <v>1.98</v>
      </c>
      <c r="D14" s="16">
        <v>4</v>
      </c>
      <c r="E14" s="16">
        <v>1.88</v>
      </c>
      <c r="F14" s="22">
        <f t="shared" si="0"/>
        <v>2.62</v>
      </c>
      <c r="G14" s="22">
        <f t="shared" si="1"/>
        <v>2.83333333333333</v>
      </c>
      <c r="H14" s="23">
        <f t="shared" si="2"/>
        <v>-7.5294117647059</v>
      </c>
    </row>
    <row r="15" s="1" customFormat="1" ht="18.6" customHeight="1" spans="1:8">
      <c r="A15" s="13" t="s">
        <v>22</v>
      </c>
      <c r="B15" s="14" t="s">
        <v>11</v>
      </c>
      <c r="C15" s="16">
        <v>6.98</v>
      </c>
      <c r="D15" s="16">
        <v>9</v>
      </c>
      <c r="E15" s="16">
        <v>7.9</v>
      </c>
      <c r="F15" s="22">
        <f t="shared" si="0"/>
        <v>7.96</v>
      </c>
      <c r="G15" s="22">
        <f t="shared" si="1"/>
        <v>8.28666666666667</v>
      </c>
      <c r="H15" s="23">
        <f t="shared" si="2"/>
        <v>-3.94207562349156</v>
      </c>
    </row>
    <row r="16" s="1" customFormat="1" ht="18.6" customHeight="1" spans="1:8">
      <c r="A16" s="13" t="s">
        <v>23</v>
      </c>
      <c r="B16" s="14" t="s">
        <v>11</v>
      </c>
      <c r="C16" s="16">
        <v>22.98</v>
      </c>
      <c r="D16" s="16">
        <v>16</v>
      </c>
      <c r="E16" s="16">
        <v>18.9</v>
      </c>
      <c r="F16" s="22">
        <f t="shared" si="0"/>
        <v>19.2933333333333</v>
      </c>
      <c r="G16" s="22">
        <f t="shared" si="1"/>
        <v>18.0644444444444</v>
      </c>
      <c r="H16" s="23">
        <f t="shared" si="2"/>
        <v>6.80280477303481</v>
      </c>
    </row>
    <row r="17" s="1" customFormat="1" ht="18.6" customHeight="1" spans="1:8">
      <c r="A17" s="13" t="s">
        <v>24</v>
      </c>
      <c r="B17" s="14" t="s">
        <v>11</v>
      </c>
      <c r="C17" s="16">
        <v>10.98</v>
      </c>
      <c r="D17" s="16">
        <v>11</v>
      </c>
      <c r="E17" s="16">
        <v>11.9</v>
      </c>
      <c r="F17" s="22">
        <f t="shared" si="0"/>
        <v>11.2933333333333</v>
      </c>
      <c r="G17" s="22">
        <f t="shared" si="1"/>
        <v>11.3977777777778</v>
      </c>
      <c r="H17" s="23">
        <f t="shared" si="2"/>
        <v>-0.916357964515502</v>
      </c>
    </row>
    <row r="18" s="1" customFormat="1" ht="18.6" customHeight="1" spans="1:8">
      <c r="A18" s="13" t="s">
        <v>25</v>
      </c>
      <c r="B18" s="14" t="s">
        <v>11</v>
      </c>
      <c r="C18" s="16">
        <v>6.99</v>
      </c>
      <c r="D18" s="16">
        <v>4.75</v>
      </c>
      <c r="E18" s="16">
        <v>5</v>
      </c>
      <c r="F18" s="22">
        <f t="shared" si="0"/>
        <v>5.58</v>
      </c>
      <c r="G18" s="22">
        <f t="shared" si="1"/>
        <v>5.11</v>
      </c>
      <c r="H18" s="23">
        <f t="shared" si="2"/>
        <v>9.19765166340509</v>
      </c>
    </row>
    <row r="19" s="1" customFormat="1" ht="18.6" customHeight="1" spans="1:8">
      <c r="A19" s="13" t="s">
        <v>26</v>
      </c>
      <c r="B19" s="14" t="s">
        <v>11</v>
      </c>
      <c r="C19" s="16">
        <v>9.9</v>
      </c>
      <c r="D19" s="16">
        <v>10</v>
      </c>
      <c r="E19" s="16">
        <v>9.5</v>
      </c>
      <c r="F19" s="22">
        <f t="shared" si="0"/>
        <v>9.8</v>
      </c>
      <c r="G19" s="22">
        <f t="shared" si="1"/>
        <v>9.76666666666667</v>
      </c>
      <c r="H19" s="23">
        <f t="shared" si="2"/>
        <v>0.34129692832765</v>
      </c>
    </row>
    <row r="20" s="1" customFormat="1" ht="18.6" customHeight="1" spans="1:8">
      <c r="A20" s="13" t="s">
        <v>27</v>
      </c>
      <c r="B20" s="14" t="s">
        <v>11</v>
      </c>
      <c r="C20" s="16">
        <v>12.8</v>
      </c>
      <c r="D20" s="16">
        <v>8</v>
      </c>
      <c r="E20" s="16">
        <v>15.8</v>
      </c>
      <c r="F20" s="22">
        <f t="shared" si="0"/>
        <v>12.2</v>
      </c>
      <c r="G20" s="22">
        <f t="shared" si="1"/>
        <v>12</v>
      </c>
      <c r="H20" s="23">
        <f t="shared" si="2"/>
        <v>1.66666666666668</v>
      </c>
    </row>
    <row r="21" s="1" customFormat="1" ht="18.6" customHeight="1" spans="1:8">
      <c r="A21" s="13" t="s">
        <v>28</v>
      </c>
      <c r="B21" s="14" t="s">
        <v>11</v>
      </c>
      <c r="C21" s="16">
        <v>10.9</v>
      </c>
      <c r="D21" s="16">
        <v>9</v>
      </c>
      <c r="E21" s="16">
        <v>10.8</v>
      </c>
      <c r="F21" s="22">
        <f t="shared" si="0"/>
        <v>10.2333333333333</v>
      </c>
      <c r="G21" s="22">
        <f t="shared" si="1"/>
        <v>10.0111111111111</v>
      </c>
      <c r="H21" s="23">
        <f t="shared" si="2"/>
        <v>2.21975582685905</v>
      </c>
    </row>
    <row r="22" s="1" customFormat="1" ht="18.6" customHeight="1" spans="1:8">
      <c r="A22" s="13" t="s">
        <v>29</v>
      </c>
      <c r="B22" s="14" t="s">
        <v>11</v>
      </c>
      <c r="C22" s="16">
        <v>3.99</v>
      </c>
      <c r="D22" s="16">
        <v>3</v>
      </c>
      <c r="E22" s="16">
        <v>2.5</v>
      </c>
      <c r="F22" s="22">
        <f t="shared" si="0"/>
        <v>3.16333333333333</v>
      </c>
      <c r="G22" s="22">
        <f t="shared" si="1"/>
        <v>2.88777777777778</v>
      </c>
      <c r="H22" s="23">
        <f t="shared" si="2"/>
        <v>9.54213158907271</v>
      </c>
    </row>
    <row r="23" s="1" customFormat="1" ht="18.6" customHeight="1" spans="1:8">
      <c r="A23" s="13" t="s">
        <v>30</v>
      </c>
      <c r="B23" s="14" t="s">
        <v>11</v>
      </c>
      <c r="C23" s="16">
        <v>4.99</v>
      </c>
      <c r="D23" s="16">
        <v>4</v>
      </c>
      <c r="E23" s="16">
        <v>4</v>
      </c>
      <c r="F23" s="22">
        <f t="shared" si="0"/>
        <v>4.33</v>
      </c>
      <c r="G23" s="22">
        <f t="shared" si="1"/>
        <v>4.11</v>
      </c>
      <c r="H23" s="23">
        <f t="shared" si="2"/>
        <v>5.35279805352797</v>
      </c>
    </row>
    <row r="24" s="1" customFormat="1" ht="18.6" customHeight="1" spans="1:8">
      <c r="A24" s="13" t="s">
        <v>31</v>
      </c>
      <c r="B24" s="14" t="s">
        <v>11</v>
      </c>
      <c r="C24" s="16">
        <v>4.99</v>
      </c>
      <c r="D24" s="16">
        <v>5</v>
      </c>
      <c r="E24" s="16">
        <v>5</v>
      </c>
      <c r="F24" s="22">
        <f t="shared" si="0"/>
        <v>4.99666666666667</v>
      </c>
      <c r="G24" s="22">
        <f t="shared" si="1"/>
        <v>4.99888888888889</v>
      </c>
      <c r="H24" s="23">
        <f t="shared" si="2"/>
        <v>-0.0444543231829186</v>
      </c>
    </row>
    <row r="25" s="1" customFormat="1" ht="18.6" customHeight="1" spans="1:8">
      <c r="A25" s="13" t="s">
        <v>32</v>
      </c>
      <c r="B25" s="14" t="s">
        <v>11</v>
      </c>
      <c r="C25" s="16">
        <v>2.29</v>
      </c>
      <c r="D25" s="16">
        <v>2.2</v>
      </c>
      <c r="E25" s="16" t="s">
        <v>33</v>
      </c>
      <c r="F25" s="22">
        <f t="shared" si="0"/>
        <v>2.245</v>
      </c>
      <c r="G25" s="22">
        <f t="shared" si="1"/>
        <v>2.2225</v>
      </c>
      <c r="H25" s="23">
        <f t="shared" si="2"/>
        <v>1.01237345331833</v>
      </c>
    </row>
    <row r="26" s="1" customFormat="1" ht="18.6" customHeight="1" spans="1:8">
      <c r="A26" s="13" t="s">
        <v>34</v>
      </c>
      <c r="B26" s="14" t="s">
        <v>11</v>
      </c>
      <c r="C26" s="16">
        <v>2.29</v>
      </c>
      <c r="D26" s="16">
        <v>2.5</v>
      </c>
      <c r="E26" s="16">
        <v>2.18</v>
      </c>
      <c r="F26" s="22">
        <f t="shared" si="0"/>
        <v>2.32333333333333</v>
      </c>
      <c r="G26" s="22">
        <f t="shared" si="1"/>
        <v>2.33444444444444</v>
      </c>
      <c r="H26" s="23">
        <f t="shared" si="2"/>
        <v>-0.475963826749182</v>
      </c>
    </row>
    <row r="27" s="1" customFormat="1" ht="18.6" customHeight="1" spans="1:8">
      <c r="A27" s="13" t="s">
        <v>35</v>
      </c>
      <c r="B27" s="14" t="s">
        <v>11</v>
      </c>
      <c r="C27" s="16">
        <v>5.99</v>
      </c>
      <c r="D27" s="16">
        <v>7</v>
      </c>
      <c r="E27" s="16">
        <v>5.98</v>
      </c>
      <c r="F27" s="22">
        <f t="shared" si="0"/>
        <v>6.32333333333333</v>
      </c>
      <c r="G27" s="22">
        <f t="shared" si="1"/>
        <v>6.43444444444444</v>
      </c>
      <c r="H27" s="23">
        <f t="shared" si="2"/>
        <v>-1.72681747539286</v>
      </c>
    </row>
    <row r="28" s="1" customFormat="1" ht="18.6" customHeight="1" spans="1:8">
      <c r="A28" s="13" t="s">
        <v>36</v>
      </c>
      <c r="B28" s="14" t="s">
        <v>11</v>
      </c>
      <c r="C28" s="16">
        <v>6.99</v>
      </c>
      <c r="D28" s="16">
        <v>6</v>
      </c>
      <c r="E28" s="16">
        <v>4.58</v>
      </c>
      <c r="F28" s="22">
        <f t="shared" si="0"/>
        <v>5.85666666666667</v>
      </c>
      <c r="G28" s="22">
        <f t="shared" si="1"/>
        <v>5.47888888888889</v>
      </c>
      <c r="H28" s="23">
        <f t="shared" si="2"/>
        <v>6.89515311295883</v>
      </c>
    </row>
    <row r="29" s="1" customFormat="1" ht="24.75" customHeight="1" spans="1:8">
      <c r="A29" s="14" t="s">
        <v>37</v>
      </c>
      <c r="B29" s="14" t="s">
        <v>38</v>
      </c>
      <c r="C29" s="16">
        <v>159</v>
      </c>
      <c r="D29" s="16"/>
      <c r="E29" s="16">
        <v>169</v>
      </c>
      <c r="F29" s="22">
        <f t="shared" si="0"/>
        <v>164</v>
      </c>
      <c r="G29" s="22">
        <f t="shared" si="1"/>
        <v>166.5</v>
      </c>
      <c r="H29" s="23">
        <f t="shared" si="2"/>
        <v>-1.5015015015015</v>
      </c>
    </row>
    <row r="30" s="1" customFormat="1" ht="24" customHeight="1" spans="1:8">
      <c r="A30" s="14" t="s">
        <v>39</v>
      </c>
      <c r="B30" s="14" t="s">
        <v>38</v>
      </c>
      <c r="C30" s="16" t="s">
        <v>33</v>
      </c>
      <c r="D30" s="16"/>
      <c r="E30" s="16">
        <v>79.9</v>
      </c>
      <c r="F30" s="22">
        <f t="shared" si="0"/>
        <v>79.9</v>
      </c>
      <c r="G30" s="22">
        <f t="shared" si="1"/>
        <v>79.9</v>
      </c>
      <c r="H30" s="23">
        <f t="shared" si="2"/>
        <v>0</v>
      </c>
    </row>
    <row r="31" s="1" customFormat="1" ht="23.25" customHeight="1" spans="1:8">
      <c r="A31" s="14" t="s">
        <v>40</v>
      </c>
      <c r="B31" s="14" t="s">
        <v>38</v>
      </c>
      <c r="C31" s="16" t="s">
        <v>33</v>
      </c>
      <c r="D31" s="16"/>
      <c r="E31" s="16">
        <v>53.8</v>
      </c>
      <c r="F31" s="22">
        <f t="shared" si="0"/>
        <v>53.8</v>
      </c>
      <c r="G31" s="22">
        <f t="shared" si="1"/>
        <v>53.8</v>
      </c>
      <c r="H31" s="23">
        <f t="shared" si="2"/>
        <v>0</v>
      </c>
    </row>
    <row r="32" spans="1:7">
      <c r="A32" s="17"/>
      <c r="B32" s="4"/>
      <c r="F32" s="4"/>
      <c r="G32" s="4"/>
    </row>
    <row r="33" spans="1:7">
      <c r="A33" s="4"/>
      <c r="B33" s="4"/>
      <c r="F33" s="4"/>
      <c r="G33" s="4"/>
    </row>
  </sheetData>
  <mergeCells count="3">
    <mergeCell ref="A1:H1"/>
    <mergeCell ref="A2:H2"/>
    <mergeCell ref="A32:H33"/>
  </mergeCells>
  <pageMargins left="1" right="1" top="1" bottom="1" header="0.5" footer="1"/>
  <pageSetup paperSize="9" scale="9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</Company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别管了</cp:lastModifiedBy>
  <dcterms:created xsi:type="dcterms:W3CDTF">2023-10-21T18:40:00Z</dcterms:created>
  <dcterms:modified xsi:type="dcterms:W3CDTF">2026-06-22T09:58:37Z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4724D981C257B232CD96386A54603805_43</vt:lpwstr>
  </property>
  <property fmtid="{D5CDD505-2E9C-101B-9397-08002B2CF9AE}" pid="3" name="KSOProductBuildVer">
    <vt:lpwstr>2052-12.8.2.1119</vt:lpwstr>
  </property>
</Properties>
</file>