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3740" activeTab="2"/>
  </bookViews>
  <sheets>
    <sheet name="1.收入预算总表" sheetId="6" r:id="rId1"/>
    <sheet name="2.支出预算总表" sheetId="1" r:id="rId2"/>
    <sheet name="3.基本-人员经费预算表" sheetId="2" r:id="rId3"/>
    <sheet name="4.基本-公用支出预算表" sheetId="3" r:id="rId4"/>
    <sheet name="5.单位人员情况表" sheetId="4" r:id="rId5"/>
    <sheet name="6.项目明细" sheetId="5" r:id="rId6"/>
  </sheets>
  <calcPr calcId="144525"/>
</workbook>
</file>

<file path=xl/sharedStrings.xml><?xml version="1.0" encoding="utf-8"?>
<sst xmlns="http://schemas.openxmlformats.org/spreadsheetml/2006/main" count="249" uniqueCount="183">
  <si>
    <t>预算01表</t>
  </si>
  <si>
    <t>收入预算总表</t>
  </si>
  <si>
    <t>填报单位</t>
  </si>
  <si>
    <t>单位：万元</t>
  </si>
  <si>
    <t>单位编码</t>
  </si>
  <si>
    <t>单位名称</t>
  </si>
  <si>
    <t>合  计</t>
  </si>
  <si>
    <t>上年结余（转）</t>
  </si>
  <si>
    <t>财政拨款收入</t>
  </si>
  <si>
    <t>事业收入</t>
  </si>
  <si>
    <t>事业单位经营收入</t>
  </si>
  <si>
    <t>上级补助收入</t>
  </si>
  <si>
    <t>附属单位上缴收入</t>
  </si>
  <si>
    <t>财政专户管理资金收入</t>
  </si>
  <si>
    <t>其他收入</t>
  </si>
  <si>
    <t>一般公共预算财政拨款</t>
  </si>
  <si>
    <t>政府性基金预算财政拨款</t>
  </si>
  <si>
    <t>**</t>
  </si>
  <si>
    <t>013001</t>
  </si>
  <si>
    <t>鄂州葛店经济技术开发区综合执法中心</t>
  </si>
  <si>
    <t>预算02表</t>
  </si>
  <si>
    <t>支出预算总表</t>
  </si>
  <si>
    <t>单位编码（科目编码）</t>
  </si>
  <si>
    <t>单位名称（科目）</t>
  </si>
  <si>
    <t>基本支出</t>
  </si>
  <si>
    <t>项目支出</t>
  </si>
  <si>
    <t>事业单位经营支出</t>
  </si>
  <si>
    <t>对附属单位补助支出</t>
  </si>
  <si>
    <t>上缴上级支出</t>
  </si>
  <si>
    <t>小计</t>
  </si>
  <si>
    <t>人员支出</t>
  </si>
  <si>
    <t>日常公用支出</t>
  </si>
  <si>
    <t/>
  </si>
  <si>
    <t>合计</t>
  </si>
  <si>
    <t>201</t>
  </si>
  <si>
    <t>一般公共服务支出</t>
  </si>
  <si>
    <t>商贸事务</t>
  </si>
  <si>
    <t>招商引资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</si>
  <si>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</si>
  <si>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</si>
  <si>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</si>
  <si>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</si>
  <si>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</si>
  <si>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</si>
  <si>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</si>
  <si>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</si>
  <si>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</si>
  <si>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</si>
  <si>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</si>
  <si>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</si>
  <si>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</si>
  <si>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</si>
  <si>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</si>
  <si>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</si>
  <si>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</si>
  <si>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</si>
  <si>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</si>
  <si>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</si>
  <si>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212</t>
  </si>
  <si>
    <t>城乡社区支出</t>
  </si>
  <si>
    <t>21201</t>
  </si>
  <si>
    <t>城乡社区管理事务</t>
  </si>
  <si>
    <t>行政运行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</si>
  <si>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</si>
  <si>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</si>
  <si>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</si>
  <si>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</si>
  <si>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</si>
  <si>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</si>
  <si>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</si>
  <si>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</si>
  <si>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预算03表</t>
  </si>
  <si>
    <t>基本支出-人员经费预算表</t>
  </si>
  <si>
    <t>工资福利支出</t>
  </si>
  <si>
    <t>对个人和家庭的补助支出</t>
  </si>
  <si>
    <t>基本工资</t>
  </si>
  <si>
    <t>津贴补贴</t>
  </si>
  <si>
    <t>奖金</t>
  </si>
  <si>
    <t>绩效工资</t>
  </si>
  <si>
    <t>其他社会保障缴费</t>
  </si>
  <si>
    <t>机关事业单位基本养老保险缴费</t>
  </si>
  <si>
    <t>机关事业单位职业年金缴费</t>
  </si>
  <si>
    <t>医疗费</t>
  </si>
  <si>
    <t>其他</t>
  </si>
  <si>
    <t>离休费</t>
  </si>
  <si>
    <t>退休费</t>
  </si>
  <si>
    <t>医疗费补助</t>
  </si>
  <si>
    <t>生活补助</t>
  </si>
  <si>
    <t>预算04表</t>
  </si>
  <si>
    <t>基本支出-日常公用支出预算表</t>
  </si>
  <si>
    <t>商品和服务支出</t>
  </si>
  <si>
    <t>资本性支出</t>
  </si>
  <si>
    <t>办公费</t>
  </si>
  <si>
    <t>印刷费</t>
  </si>
  <si>
    <t>水电费</t>
  </si>
  <si>
    <t>邮电费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</si>
  <si>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</si>
  <si>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</si>
  <si>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</si>
  <si>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</si>
  <si>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</si>
  <si>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</si>
  <si>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</si>
  <si>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</si>
  <si>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</si>
  <si>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</si>
  <si>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</si>
  <si>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工会会费</t>
  </si>
  <si>
    <t>福利费</t>
  </si>
  <si>
    <t>公务用车运行维护费</t>
  </si>
  <si>
    <t>其他交通费</t>
  </si>
  <si>
    <t>办公设备购置费</t>
  </si>
  <si>
    <t>信息网络及软件购置更新</t>
  </si>
  <si>
    <t>预算05表</t>
  </si>
  <si>
    <t>单位人员情况表</t>
  </si>
  <si>
    <t>单位：人</t>
  </si>
  <si>
    <t>编制人数</t>
  </si>
  <si>
    <t>实有人数</t>
  </si>
  <si>
    <t>离退休人数</t>
  </si>
  <si>
    <t>行政编制人数</t>
  </si>
  <si>
    <t>公益一类事业编制人数</t>
  </si>
  <si>
    <t>公益二类事业编制人数</t>
  </si>
  <si>
    <t>工勤编制人数</t>
  </si>
  <si>
    <t>行政在职人数</t>
  </si>
  <si>
    <t>公益一类事业在职人数</t>
  </si>
  <si>
    <t>公益二类事业在职人数</t>
  </si>
  <si>
    <t>工勤在职人数</t>
  </si>
  <si>
    <t>离休人员</t>
  </si>
  <si>
    <t>退休人员</t>
  </si>
  <si>
    <t>内退和离待岗人员</t>
  </si>
  <si>
    <t>长休、长赡人员及遗属人数</t>
  </si>
  <si>
    <t>013</t>
  </si>
  <si>
    <t>　013001</t>
  </si>
  <si>
    <t>　鄂州葛店经济技术开发区综合执法中心</t>
  </si>
  <si>
    <t>葛店开发区2023年部门项目经费支出预算表</t>
  </si>
  <si>
    <t>单位：元</t>
  </si>
  <si>
    <t>单  位</t>
  </si>
  <si>
    <t>项目名称</t>
  </si>
  <si>
    <t>功能科目名称</t>
  </si>
  <si>
    <t>2023年预算数</t>
  </si>
  <si>
    <t>是否政府采购</t>
  </si>
  <si>
    <t>政府采购</t>
  </si>
  <si>
    <t>其中</t>
  </si>
  <si>
    <t>备  注</t>
  </si>
  <si>
    <t>金额</t>
  </si>
  <si>
    <t>区级拨付</t>
  </si>
  <si>
    <t>上级专项</t>
  </si>
  <si>
    <t>综合执法中心</t>
  </si>
  <si>
    <t>小      计</t>
  </si>
  <si>
    <t>聘用人员经费</t>
  </si>
  <si>
    <t>2120104城管执法</t>
  </si>
  <si>
    <t>否</t>
  </si>
  <si>
    <t>聘用人员82人，每人工资以4400元预计，共计4329600元；五险费率共计27%预计，陈伟等人全年养老保险65688元，共计1234680元；聘用人员十三月工资360800元，聘用人员值班补助包括法定节假日29天和周末值班，每天200元预计，按65人计算共计377000元；体检费用共计80000元；队员工会经费以全部职工工资总额的2%预计，共计120263.36元；聘用人员高温补贴45000元，残保金40000元。</t>
  </si>
  <si>
    <t>聘用人员日常办公、伙食费</t>
  </si>
  <si>
    <t>队员每月伙食费7万元，全年共计84万元；工作调解纠纷费用20万元；执法办公工具、机械车辆维修、食堂宿舍空调维修及更换、大队办公经费等共30万元。</t>
  </si>
  <si>
    <t>聘用人员服装购置费</t>
  </si>
  <si>
    <t>是</t>
  </si>
  <si>
    <t>服装装备配置更换94人*5000/套；（队员82人、干部12人）合计47万.（按实际需求采购）2023年已到服装更换年限。</t>
  </si>
  <si>
    <t>执法中心宿舍大楼租金、水电费</t>
  </si>
  <si>
    <t>办公室、宿舍、餐厅每月租金24000元，全年288000元。每月水电费14000元，全年预计168000元</t>
  </si>
  <si>
    <t>拆违控违外包服务费</t>
  </si>
  <si>
    <t>每月支付25万（共计275万），第12个月月末支付尾款83万，如有考核扣款项，扣款金额从当月应付服务费中全额扣除。</t>
  </si>
  <si>
    <t>管委会办公大楼安保服务费</t>
  </si>
  <si>
    <t>乙方向甲方派驻安保员8名，每月安保费32872元，共12个月总计394464元，按季度考核支付。</t>
  </si>
  <si>
    <t>历史存量违建拆除挖机租赁、人工、垃圾清运费</t>
  </si>
  <si>
    <t>原20万，因历史存量违建拆除加快所以需拆除经费</t>
  </si>
  <si>
    <t>租用查违拆违巡查车辆费用</t>
  </si>
  <si>
    <t>租用新市民车辆7台，每台车每天租赁费用150元，全年共计383250元（含交通执法队一台）</t>
  </si>
  <si>
    <t>城市管理视频监控网络费用</t>
  </si>
  <si>
    <t>该项目后期共分4个系统维护。其中一、微卡抓拍系统维护维修93项*1180共109740元、光纤租赁93条*1000共93000元、电费93项*650共60450元、全年共263190元；二、标准卡口准平系统维护费7项*6580共46060元、电费7项*2400共16800元、光纤租赁费7条*1000共7000元、全年共69860元；三、中心显示系统维护费1项*13500元、全年共13500元；四、后台维护费1项*22000共22000元、光纤租赁费1条*3000元、全年共25000元；总计37万元。</t>
  </si>
  <si>
    <t>文明创建经费</t>
  </si>
  <si>
    <t>2070199其他文化和旅游支出</t>
  </si>
  <si>
    <t>1、创文广告牌灯箱修复维护更新费用100万；2.创业大道、发展大道、葛洪大道等重要地段绿植围挡等40万 ；3、原立柱广告、宣传牌、车站、广场、公园等创文标识修复整改50万；4、区新时代文明实践中心日常运营经费全年10万，文明实践中心聘用人员经费18万（聘请3名工作人员）</t>
  </si>
  <si>
    <t>2022年结转项目资金（项目未付余款）</t>
  </si>
  <si>
    <t xml:space="preserve">1、创文工程质保金42588.82元（2023年9月20日到质保期），2、执法局建设城市管理视频监控项目未付完的工程款1957401.99元，3.执法局建设LED显示屏未支付完的费用2779633元。2022年结转项目上街烂尾楼爆破项目590000元。    </t>
  </si>
  <si>
    <t>“三维建模”飞机智慧城管项目经费（2022年结转的项目）</t>
  </si>
  <si>
    <t>1、面积：根据葛店经济开发区96.62km²的面积，三维倾斜需外扩一定范围，初步估算100km²，单价15000元，共1500000元，2、空域费用30000元，4、像控点共30000元，总计1560000元（其中6万元为监理审计费用）。2022年已拨付该项目预算，政府采购程序为走完。</t>
  </si>
  <si>
    <t>市交通综合执法中队日常办公经费</t>
  </si>
  <si>
    <t>聘请做饭兼保洁阿姨3万、办公经费每人1万，6人/1万全年6万，合计9万元</t>
  </si>
  <si>
    <t>交通协管队经费</t>
  </si>
  <si>
    <t>1、协警20人，全年工资经费2300元/月*20人*12月共计552000元；补助全年2130元/月*20人*12月共计511200元；社保1350元/月*20人*12月共计324000元；伙食费650元/人共156000元；执勤装备执法相机4575/人/年*20人共91500元；办公及生活用品62000元，合计1696700元。                                            2、铁骑队15人，工资、五险、绩效5500*15*12月共990000元，车辆燃油费2300元*15人*12月人共414000元，执法警车燃油费1台*6000/月*12月共72000，队员食宿153000元，办公生活用品费102000元（其中执勤服3000元*15人共45000元、值班执勤用具2000/人*15人共30000元、办公耗材100/人*15人共18000元，其他耗材50/人*15人共9000元，合计1731000元。</t>
  </si>
  <si>
    <t>招商经费</t>
  </si>
  <si>
    <r>
      <rPr>
        <sz val="10"/>
        <color theme="1"/>
        <rFont val="宋体"/>
        <charset val="134"/>
      </rPr>
      <t>2011308</t>
    </r>
    <r>
      <rPr>
        <sz val="10"/>
        <rFont val="宋体"/>
        <charset val="0"/>
      </rPr>
      <t>招商引资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</si>
</sst>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7">
    <font>
      <sz val="11"/>
      <color theme="1"/>
      <name val="宋体"/>
      <charset val="134"/>
      <scheme val="minor"/>
    </font>
    <font>
      <sz val="10"/>
      <name val="Arial"/>
      <charset val="0"/>
    </font>
    <font>
      <b/>
      <u/>
      <sz val="20"/>
      <color theme="1"/>
      <name val="宋体"/>
      <charset val="134"/>
    </font>
    <font>
      <b/>
      <u/>
      <sz val="2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b/>
      <sz val="11"/>
      <color indexed="8"/>
      <name val="宋体"/>
      <charset val="0"/>
    </font>
    <font>
      <b/>
      <sz val="6"/>
      <color indexed="8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2" borderId="0" xfId="52" applyFont="1" applyFill="1" applyAlignment="1">
      <alignment horizontal="center"/>
    </xf>
    <xf numFmtId="0" fontId="2" fillId="2" borderId="0" xfId="52" applyFont="1" applyFill="1" applyAlignment="1">
      <alignment horizontal="left"/>
    </xf>
    <xf numFmtId="0" fontId="3" fillId="3" borderId="0" xfId="52" applyFont="1" applyFill="1" applyAlignment="1">
      <alignment horizontal="center"/>
    </xf>
    <xf numFmtId="0" fontId="4" fillId="2" borderId="1" xfId="52" applyFont="1" applyFill="1" applyBorder="1" applyAlignment="1">
      <alignment horizontal="left" vertical="center"/>
    </xf>
    <xf numFmtId="0" fontId="5" fillId="3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0" fontId="4" fillId="2" borderId="3" xfId="52" applyFont="1" applyFill="1" applyBorder="1" applyAlignment="1">
      <alignment horizontal="left" vertical="center"/>
    </xf>
    <xf numFmtId="0" fontId="5" fillId="3" borderId="3" xfId="52" applyFont="1" applyFill="1" applyBorder="1" applyAlignment="1">
      <alignment horizontal="center" vertical="center" wrapText="1"/>
    </xf>
    <xf numFmtId="0" fontId="4" fillId="2" borderId="3" xfId="52" applyFont="1" applyFill="1" applyBorder="1" applyAlignment="1">
      <alignment horizontal="center" vertical="center" wrapText="1"/>
    </xf>
    <xf numFmtId="0" fontId="4" fillId="2" borderId="3" xfId="52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 wrapText="1"/>
    </xf>
    <xf numFmtId="0" fontId="4" fillId="2" borderId="4" xfId="52" applyFont="1" applyFill="1" applyBorder="1" applyAlignment="1">
      <alignment horizontal="left"/>
    </xf>
    <xf numFmtId="0" fontId="4" fillId="2" borderId="2" xfId="52" applyFont="1" applyFill="1" applyBorder="1" applyAlignment="1">
      <alignment horizontal="left"/>
    </xf>
    <xf numFmtId="0" fontId="5" fillId="3" borderId="2" xfId="52" applyFont="1" applyFill="1" applyBorder="1" applyAlignment="1">
      <alignment horizontal="center"/>
    </xf>
    <xf numFmtId="0" fontId="6" fillId="0" borderId="4" xfId="15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 applyProtection="1">
      <alignment horizontal="left" vertical="center"/>
    </xf>
    <xf numFmtId="0" fontId="8" fillId="0" borderId="2" xfId="15" applyFont="1" applyFill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/>
    </xf>
    <xf numFmtId="0" fontId="7" fillId="2" borderId="2" xfId="52" applyFont="1" applyFill="1" applyBorder="1" applyAlignment="1">
      <alignment horizontal="center"/>
    </xf>
    <xf numFmtId="0" fontId="7" fillId="2" borderId="2" xfId="52" applyFont="1" applyFill="1" applyBorder="1" applyAlignment="1">
      <alignment horizontal="center" vertical="center"/>
    </xf>
    <xf numFmtId="0" fontId="6" fillId="0" borderId="4" xfId="15" applyFont="1" applyFill="1" applyBorder="1" applyAlignment="1">
      <alignment horizontal="left" vertical="center" wrapText="1"/>
    </xf>
    <xf numFmtId="0" fontId="6" fillId="0" borderId="4" xfId="9" applyFont="1" applyFill="1" applyBorder="1" applyAlignment="1">
      <alignment horizontal="left" vertical="center"/>
    </xf>
    <xf numFmtId="0" fontId="8" fillId="0" borderId="4" xfId="15" applyFont="1" applyFill="1" applyBorder="1" applyAlignment="1">
      <alignment horizontal="center" vertical="center" wrapText="1"/>
    </xf>
    <xf numFmtId="0" fontId="8" fillId="0" borderId="4" xfId="15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/>
    </xf>
    <xf numFmtId="0" fontId="7" fillId="2" borderId="2" xfId="52" applyFont="1" applyFill="1" applyBorder="1" applyAlignment="1">
      <alignment horizontal="left" vertical="center" wrapText="1"/>
    </xf>
    <xf numFmtId="0" fontId="7" fillId="2" borderId="2" xfId="15" applyFont="1" applyFill="1" applyBorder="1" applyAlignment="1">
      <alignment horizontal="left" vertical="center" wrapText="1"/>
    </xf>
    <xf numFmtId="0" fontId="8" fillId="0" borderId="2" xfId="15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45" applyFont="1" applyFill="1" applyBorder="1" applyAlignment="1">
      <alignment horizontal="left" vertical="center" wrapText="1"/>
    </xf>
    <xf numFmtId="0" fontId="7" fillId="0" borderId="2" xfId="15" applyFont="1" applyFill="1" applyBorder="1" applyAlignment="1">
      <alignment horizontal="left" vertical="center"/>
    </xf>
    <xf numFmtId="0" fontId="8" fillId="0" borderId="2" xfId="9" applyFont="1" applyFill="1" applyBorder="1" applyAlignment="1">
      <alignment horizontal="left" vertical="center" wrapText="1"/>
    </xf>
    <xf numFmtId="0" fontId="6" fillId="0" borderId="2" xfId="15" applyFont="1" applyFill="1" applyBorder="1" applyAlignment="1">
      <alignment horizontal="left" vertical="center" wrapText="1"/>
    </xf>
    <xf numFmtId="0" fontId="1" fillId="0" borderId="2" xfId="0" applyFont="1" applyFill="1" applyBorder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</xf>
    <xf numFmtId="176" fontId="11" fillId="0" borderId="5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176" fontId="15" fillId="0" borderId="5" xfId="0" applyNumberFormat="1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vertical="center"/>
    </xf>
    <xf numFmtId="0" fontId="15" fillId="0" borderId="5" xfId="0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8 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58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60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E7" sqref="E7"/>
    </sheetView>
  </sheetViews>
  <sheetFormatPr defaultColWidth="8" defaultRowHeight="12.75" customHeight="1"/>
  <cols>
    <col min="1" max="1" width="13.375" style="39" customWidth="1"/>
    <col min="2" max="2" width="23.5" style="39" customWidth="1"/>
    <col min="3" max="3" width="14" style="39" customWidth="1"/>
    <col min="4" max="4" width="16.25" style="39" customWidth="1"/>
    <col min="5" max="12" width="13.75" style="39" customWidth="1"/>
    <col min="13" max="14" width="8" style="39" customWidth="1"/>
    <col min="15" max="16384" width="8" style="1"/>
  </cols>
  <sheetData>
    <row r="1" s="39" customFormat="1" ht="21" customHeight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 t="s">
        <v>0</v>
      </c>
      <c r="M1" s="40"/>
    </row>
    <row r="2" s="39" customFormat="1" ht="37.5" customHeight="1" spans="1:1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0"/>
    </row>
    <row r="3" s="39" customFormat="1" ht="21" customHeight="1" spans="1:13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 t="s">
        <v>3</v>
      </c>
      <c r="M3" s="40"/>
    </row>
    <row r="4" s="39" customFormat="1" ht="21" customHeight="1" spans="1:13">
      <c r="A4" s="49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/>
      <c r="G4" s="42" t="s">
        <v>9</v>
      </c>
      <c r="H4" s="42" t="s">
        <v>10</v>
      </c>
      <c r="I4" s="42" t="s">
        <v>11</v>
      </c>
      <c r="J4" s="42" t="s">
        <v>12</v>
      </c>
      <c r="K4" s="42" t="s">
        <v>13</v>
      </c>
      <c r="L4" s="42" t="s">
        <v>14</v>
      </c>
      <c r="M4" s="40"/>
    </row>
    <row r="5" s="39" customFormat="1" ht="40.5" customHeight="1" spans="1:13">
      <c r="A5" s="49"/>
      <c r="B5" s="49"/>
      <c r="C5" s="49"/>
      <c r="D5" s="49"/>
      <c r="E5" s="42" t="s">
        <v>15</v>
      </c>
      <c r="F5" s="42" t="s">
        <v>16</v>
      </c>
      <c r="G5" s="42"/>
      <c r="H5" s="42"/>
      <c r="I5" s="42"/>
      <c r="J5" s="42"/>
      <c r="K5" s="42"/>
      <c r="L5" s="42"/>
      <c r="M5" s="40"/>
    </row>
    <row r="6" s="39" customFormat="1" ht="21" customHeight="1" spans="1:13">
      <c r="A6" s="44" t="s">
        <v>17</v>
      </c>
      <c r="B6" s="44" t="s">
        <v>17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/>
      <c r="L6" s="44">
        <v>9</v>
      </c>
      <c r="M6" s="40"/>
    </row>
    <row r="7" s="39" customFormat="1" ht="21" customHeight="1" spans="1:13">
      <c r="A7" s="44" t="s">
        <v>18</v>
      </c>
      <c r="B7" s="44" t="s">
        <v>19</v>
      </c>
      <c r="C7" s="50">
        <v>2816.228948</v>
      </c>
      <c r="D7" s="50">
        <v>0</v>
      </c>
      <c r="E7" s="50">
        <v>2816.228948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40"/>
    </row>
    <row r="8" s="39" customFormat="1" ht="21" customHeight="1" spans="1:1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="39" customFormat="1" ht="21" customHeight="1" spans="1:1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="39" customFormat="1" ht="21" customHeight="1" spans="1:1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="39" customFormat="1" ht="21" customHeight="1" spans="1:1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="39" customFormat="1" ht="21" customHeight="1" spans="1:1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="39" customFormat="1" ht="21" customHeight="1" spans="1:13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="39" customFormat="1" ht="21" customHeight="1"/>
    <row r="15" s="39" customFormat="1" ht="21" customHeight="1"/>
    <row r="16" s="39" customFormat="1" ht="21" customHeight="1"/>
    <row r="17" s="39" customFormat="1" ht="21" customHeight="1"/>
    <row r="18" s="39" customFormat="1" ht="21" customHeight="1"/>
    <row r="19" s="39" customFormat="1" ht="21" customHeight="1"/>
  </sheetData>
  <mergeCells count="12">
    <mergeCell ref="A2:L2"/>
    <mergeCell ref="E4:F4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F10" sqref="F10"/>
    </sheetView>
  </sheetViews>
  <sheetFormatPr defaultColWidth="8" defaultRowHeight="12.75" customHeight="1"/>
  <cols>
    <col min="1" max="1" width="17.5" style="39" customWidth="1"/>
    <col min="2" max="2" width="17.875" style="39" customWidth="1"/>
    <col min="3" max="3" width="18.375" style="39" customWidth="1"/>
    <col min="4" max="10" width="15" style="39" customWidth="1"/>
    <col min="11" max="13" width="8" style="39" customWidth="1"/>
    <col min="14" max="16384" width="8" style="1"/>
  </cols>
  <sheetData>
    <row r="1" s="39" customFormat="1" ht="21" customHeight="1" spans="1:12">
      <c r="A1" s="52"/>
      <c r="B1" s="52"/>
      <c r="C1" s="52"/>
      <c r="D1" s="52"/>
      <c r="E1" s="52"/>
      <c r="F1" s="52"/>
      <c r="G1" s="52"/>
      <c r="H1" s="52"/>
      <c r="I1" s="52"/>
      <c r="J1" s="40" t="s">
        <v>20</v>
      </c>
      <c r="K1" s="52"/>
      <c r="L1" s="52"/>
    </row>
    <row r="2" s="39" customFormat="1" ht="37.5" customHeight="1" spans="1:12">
      <c r="A2" s="41" t="s">
        <v>21</v>
      </c>
      <c r="B2" s="53"/>
      <c r="C2" s="53"/>
      <c r="D2" s="53"/>
      <c r="E2" s="53"/>
      <c r="F2" s="53"/>
      <c r="G2" s="53"/>
      <c r="H2" s="53"/>
      <c r="I2" s="53"/>
      <c r="J2" s="53"/>
      <c r="K2" s="52"/>
      <c r="L2" s="52"/>
    </row>
    <row r="3" s="39" customFormat="1" ht="21" customHeight="1" spans="1:1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 t="s">
        <v>3</v>
      </c>
      <c r="K3" s="40"/>
      <c r="L3" s="52"/>
    </row>
    <row r="4" s="39" customFormat="1" ht="21" customHeight="1" spans="1:12">
      <c r="A4" s="42" t="s">
        <v>22</v>
      </c>
      <c r="B4" s="42" t="s">
        <v>23</v>
      </c>
      <c r="C4" s="42" t="s">
        <v>6</v>
      </c>
      <c r="D4" s="42" t="s">
        <v>24</v>
      </c>
      <c r="E4" s="42"/>
      <c r="F4" s="42"/>
      <c r="G4" s="42" t="s">
        <v>25</v>
      </c>
      <c r="H4" s="42" t="s">
        <v>26</v>
      </c>
      <c r="I4" s="42" t="s">
        <v>27</v>
      </c>
      <c r="J4" s="42" t="s">
        <v>28</v>
      </c>
      <c r="K4" s="52"/>
      <c r="L4" s="52"/>
    </row>
    <row r="5" s="39" customFormat="1" ht="21" customHeight="1" spans="1:12">
      <c r="A5" s="42"/>
      <c r="B5" s="42"/>
      <c r="C5" s="42"/>
      <c r="D5" s="42" t="s">
        <v>29</v>
      </c>
      <c r="E5" s="42" t="s">
        <v>30</v>
      </c>
      <c r="F5" s="42" t="s">
        <v>31</v>
      </c>
      <c r="G5" s="42"/>
      <c r="H5" s="42"/>
      <c r="I5" s="42"/>
      <c r="J5" s="42"/>
      <c r="K5" s="52"/>
      <c r="L5" s="52"/>
    </row>
    <row r="6" s="39" customFormat="1" ht="21" customHeight="1" spans="1:12">
      <c r="A6" s="44" t="s">
        <v>17</v>
      </c>
      <c r="B6" s="44" t="s">
        <v>17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52"/>
      <c r="L6" s="52"/>
    </row>
    <row r="7" s="39" customFormat="1" ht="21" customHeight="1" spans="1:12">
      <c r="A7" s="54" t="s">
        <v>32</v>
      </c>
      <c r="B7" s="54" t="s">
        <v>33</v>
      </c>
      <c r="C7" s="50">
        <v>2816.228948</v>
      </c>
      <c r="D7" s="50">
        <v>145.402031</v>
      </c>
      <c r="E7" s="50">
        <v>131.682619</v>
      </c>
      <c r="F7" s="50">
        <v>13.719412</v>
      </c>
      <c r="G7" s="50">
        <v>2670.826917</v>
      </c>
      <c r="H7" s="48">
        <v>0</v>
      </c>
      <c r="I7" s="48">
        <v>0</v>
      </c>
      <c r="J7" s="48">
        <v>0</v>
      </c>
      <c r="K7" s="52"/>
      <c r="L7" s="52"/>
    </row>
    <row r="8" s="39" customFormat="1" ht="21" customHeight="1" spans="1:12">
      <c r="A8" s="54" t="s">
        <v>34</v>
      </c>
      <c r="B8" s="54" t="s">
        <v>35</v>
      </c>
      <c r="C8" s="55">
        <v>5</v>
      </c>
      <c r="D8" s="55">
        <v>0</v>
      </c>
      <c r="E8" s="55">
        <v>0</v>
      </c>
      <c r="F8" s="55">
        <v>0</v>
      </c>
      <c r="G8" s="55">
        <v>5</v>
      </c>
      <c r="H8" s="48"/>
      <c r="I8" s="48"/>
      <c r="J8" s="48"/>
      <c r="K8" s="52"/>
      <c r="L8" s="52"/>
    </row>
    <row r="9" s="39" customFormat="1" ht="21" customHeight="1" spans="1:12">
      <c r="A9" s="56">
        <v>20113</v>
      </c>
      <c r="B9" s="57" t="s">
        <v>36</v>
      </c>
      <c r="C9" s="55">
        <v>5</v>
      </c>
      <c r="D9" s="55">
        <v>0</v>
      </c>
      <c r="E9" s="55">
        <v>0</v>
      </c>
      <c r="F9" s="55">
        <v>0</v>
      </c>
      <c r="G9" s="55">
        <v>5</v>
      </c>
      <c r="H9" s="58"/>
      <c r="I9" s="58"/>
      <c r="J9" s="58"/>
      <c r="K9" s="52"/>
      <c r="L9" s="52"/>
    </row>
    <row r="10" s="39" customFormat="1" ht="21" customHeight="1" spans="1:12">
      <c r="A10" s="56">
        <v>2011308</v>
      </c>
      <c r="B10" s="57" t="s">
        <v>37</v>
      </c>
      <c r="C10" s="55">
        <v>5</v>
      </c>
      <c r="D10" s="55">
        <v>0</v>
      </c>
      <c r="E10" s="55">
        <v>0</v>
      </c>
      <c r="F10" s="55">
        <v>0</v>
      </c>
      <c r="G10" s="55">
        <v>5</v>
      </c>
      <c r="H10" s="58">
        <v>0</v>
      </c>
      <c r="I10" s="58">
        <v>0</v>
      </c>
      <c r="J10" s="58">
        <v>0</v>
      </c>
      <c r="K10" s="52"/>
      <c r="L10" s="52"/>
    </row>
    <row r="11" s="39" customFormat="1" ht="21" customHeight="1" spans="1:12">
      <c r="A11" s="54" t="s">
        <v>38</v>
      </c>
      <c r="B11" s="54" t="s">
        <v>39</v>
      </c>
      <c r="C11" s="50">
        <v>200</v>
      </c>
      <c r="D11" s="50">
        <v>0</v>
      </c>
      <c r="E11" s="50">
        <v>0</v>
      </c>
      <c r="F11" s="50">
        <v>0</v>
      </c>
      <c r="G11" s="50">
        <v>200</v>
      </c>
      <c r="H11" s="48"/>
      <c r="I11" s="48"/>
      <c r="J11" s="48"/>
      <c r="K11" s="52"/>
      <c r="L11" s="52"/>
    </row>
    <row r="12" s="39" customFormat="1" ht="21" customHeight="1" spans="1:12">
      <c r="A12" s="54" t="s">
        <v>40</v>
      </c>
      <c r="B12" s="54" t="s">
        <v>41</v>
      </c>
      <c r="C12" s="50">
        <v>200</v>
      </c>
      <c r="D12" s="50">
        <v>0</v>
      </c>
      <c r="E12" s="50">
        <v>0</v>
      </c>
      <c r="F12" s="50">
        <v>0</v>
      </c>
      <c r="G12" s="50">
        <v>200</v>
      </c>
      <c r="H12" s="48"/>
      <c r="I12" s="48"/>
      <c r="J12" s="48"/>
      <c r="K12" s="52"/>
      <c r="L12" s="52"/>
    </row>
    <row r="13" s="39" customFormat="1" ht="21" customHeight="1" spans="1:12">
      <c r="A13" s="54" t="s">
        <v>42</v>
      </c>
      <c r="B13" s="54" t="s">
        <v>43</v>
      </c>
      <c r="C13" s="50">
        <v>200</v>
      </c>
      <c r="D13" s="50">
        <v>0</v>
      </c>
      <c r="E13" s="50">
        <v>0</v>
      </c>
      <c r="F13" s="50">
        <v>0</v>
      </c>
      <c r="G13" s="50">
        <v>200</v>
      </c>
      <c r="H13" s="48">
        <v>0</v>
      </c>
      <c r="I13" s="48">
        <v>0</v>
      </c>
      <c r="J13" s="48">
        <v>0</v>
      </c>
      <c r="K13" s="52"/>
      <c r="L13" s="52"/>
    </row>
    <row r="14" s="39" customFormat="1" ht="21" customHeight="1" spans="1:12">
      <c r="A14" s="54" t="s">
        <v>44</v>
      </c>
      <c r="B14" s="54" t="s">
        <v>45</v>
      </c>
      <c r="C14" s="50">
        <v>17.768736</v>
      </c>
      <c r="D14" s="50">
        <v>17.768736</v>
      </c>
      <c r="E14" s="50">
        <v>17.768736</v>
      </c>
      <c r="F14" s="50">
        <v>0</v>
      </c>
      <c r="G14" s="50">
        <v>0</v>
      </c>
      <c r="H14" s="48"/>
      <c r="I14" s="48"/>
      <c r="J14" s="48"/>
      <c r="K14" s="52"/>
      <c r="L14" s="52"/>
    </row>
    <row r="15" s="39" customFormat="1" ht="21" customHeight="1" spans="1:12">
      <c r="A15" s="54" t="s">
        <v>46</v>
      </c>
      <c r="B15" s="54" t="s">
        <v>47</v>
      </c>
      <c r="C15" s="50">
        <v>17.768736</v>
      </c>
      <c r="D15" s="50">
        <v>17.768736</v>
      </c>
      <c r="E15" s="50">
        <v>17.768736</v>
      </c>
      <c r="F15" s="50">
        <v>0</v>
      </c>
      <c r="G15" s="50">
        <v>0</v>
      </c>
      <c r="H15" s="48"/>
      <c r="I15" s="48"/>
      <c r="J15" s="48"/>
      <c r="K15" s="52"/>
      <c r="L15" s="52"/>
    </row>
    <row r="16" s="39" customFormat="1" ht="21" customHeight="1" spans="1:12">
      <c r="A16" s="54" t="s">
        <v>48</v>
      </c>
      <c r="B16" s="54" t="s">
        <v>49</v>
      </c>
      <c r="C16" s="50">
        <v>11.845824</v>
      </c>
      <c r="D16" s="50">
        <v>11.845824</v>
      </c>
      <c r="E16" s="50">
        <v>11.845824</v>
      </c>
      <c r="F16" s="50">
        <v>0</v>
      </c>
      <c r="G16" s="50">
        <v>0</v>
      </c>
      <c r="H16" s="48">
        <v>0</v>
      </c>
      <c r="I16" s="48">
        <v>0</v>
      </c>
      <c r="J16" s="48">
        <v>0</v>
      </c>
      <c r="K16" s="52"/>
      <c r="L16" s="52"/>
    </row>
    <row r="17" s="39" customFormat="1" ht="21" customHeight="1" spans="1:12">
      <c r="A17" s="54" t="s">
        <v>50</v>
      </c>
      <c r="B17" s="54" t="s">
        <v>51</v>
      </c>
      <c r="C17" s="50">
        <v>5.922912</v>
      </c>
      <c r="D17" s="50">
        <v>5.922912</v>
      </c>
      <c r="E17" s="50">
        <v>5.922912</v>
      </c>
      <c r="F17" s="50">
        <v>0</v>
      </c>
      <c r="G17" s="50">
        <v>0</v>
      </c>
      <c r="H17" s="48">
        <v>0</v>
      </c>
      <c r="I17" s="48">
        <v>0</v>
      </c>
      <c r="J17" s="48">
        <v>0</v>
      </c>
      <c r="K17" s="52"/>
      <c r="L17" s="52"/>
    </row>
    <row r="18" s="39" customFormat="1" ht="21" customHeight="1" spans="1:12">
      <c r="A18" s="54" t="s">
        <v>52</v>
      </c>
      <c r="B18" s="54" t="s">
        <v>53</v>
      </c>
      <c r="C18" s="50">
        <v>11.973845</v>
      </c>
      <c r="D18" s="50">
        <v>11.973845</v>
      </c>
      <c r="E18" s="50">
        <v>11.973845</v>
      </c>
      <c r="F18" s="50">
        <v>0</v>
      </c>
      <c r="G18" s="50">
        <v>0</v>
      </c>
      <c r="H18" s="48"/>
      <c r="I18" s="48"/>
      <c r="J18" s="48"/>
      <c r="K18" s="52"/>
      <c r="L18" s="52"/>
    </row>
    <row r="19" s="39" customFormat="1" ht="21" customHeight="1" spans="1:12">
      <c r="A19" s="54" t="s">
        <v>54</v>
      </c>
      <c r="B19" s="54" t="s">
        <v>55</v>
      </c>
      <c r="C19" s="50">
        <v>11.973845</v>
      </c>
      <c r="D19" s="50">
        <v>11.973845</v>
      </c>
      <c r="E19" s="50">
        <v>11.973845</v>
      </c>
      <c r="F19" s="50">
        <v>0</v>
      </c>
      <c r="G19" s="50">
        <v>0</v>
      </c>
      <c r="H19" s="48"/>
      <c r="I19" s="48"/>
      <c r="J19" s="48"/>
      <c r="K19" s="52"/>
      <c r="L19" s="52"/>
    </row>
    <row r="20" s="39" customFormat="1" ht="21" customHeight="1" spans="1:10">
      <c r="A20" s="54" t="s">
        <v>56</v>
      </c>
      <c r="B20" s="54" t="s">
        <v>57</v>
      </c>
      <c r="C20" s="50">
        <v>11.973845</v>
      </c>
      <c r="D20" s="50">
        <v>11.973845</v>
      </c>
      <c r="E20" s="50">
        <v>11.973845</v>
      </c>
      <c r="F20" s="50">
        <v>0</v>
      </c>
      <c r="G20" s="50">
        <v>0</v>
      </c>
      <c r="H20" s="48">
        <v>0</v>
      </c>
      <c r="I20" s="48">
        <v>0</v>
      </c>
      <c r="J20" s="48">
        <v>0</v>
      </c>
    </row>
    <row r="21" s="39" customFormat="1" ht="21" customHeight="1" spans="1:10">
      <c r="A21" s="54" t="s">
        <v>58</v>
      </c>
      <c r="B21" s="54" t="s">
        <v>59</v>
      </c>
      <c r="C21" s="50">
        <v>2571.49</v>
      </c>
      <c r="D21" s="50">
        <v>105.66</v>
      </c>
      <c r="E21" s="50">
        <v>86.727074</v>
      </c>
      <c r="F21" s="50">
        <v>13.719412</v>
      </c>
      <c r="G21" s="50">
        <v>2465.826917</v>
      </c>
      <c r="H21" s="48"/>
      <c r="I21" s="48"/>
      <c r="J21" s="48"/>
    </row>
    <row r="22" s="39" customFormat="1" ht="21" customHeight="1" spans="1:10">
      <c r="A22" s="54" t="s">
        <v>60</v>
      </c>
      <c r="B22" s="54" t="s">
        <v>61</v>
      </c>
      <c r="C22" s="50">
        <v>2571.49</v>
      </c>
      <c r="D22" s="50">
        <v>105.66</v>
      </c>
      <c r="E22" s="50">
        <v>86.727074</v>
      </c>
      <c r="F22" s="50">
        <v>13.719412</v>
      </c>
      <c r="G22" s="50">
        <v>2465.826917</v>
      </c>
      <c r="H22" s="48"/>
      <c r="I22" s="48"/>
      <c r="J22" s="48"/>
    </row>
    <row r="23" s="39" customFormat="1" ht="21" customHeight="1" spans="1:10">
      <c r="A23" s="47">
        <v>2120101</v>
      </c>
      <c r="B23" s="54" t="s">
        <v>62</v>
      </c>
      <c r="C23" s="50">
        <v>5.215332</v>
      </c>
      <c r="D23" s="50">
        <v>5.215332</v>
      </c>
      <c r="E23" s="50">
        <v>5.215332</v>
      </c>
      <c r="F23" s="50">
        <v>0</v>
      </c>
      <c r="G23" s="50">
        <v>0</v>
      </c>
      <c r="H23" s="48">
        <v>0</v>
      </c>
      <c r="I23" s="48">
        <v>0</v>
      </c>
      <c r="J23" s="48">
        <v>0</v>
      </c>
    </row>
    <row r="24" s="39" customFormat="1" ht="21" customHeight="1" spans="1:10">
      <c r="A24" s="54" t="s">
        <v>63</v>
      </c>
      <c r="B24" s="54" t="s">
        <v>64</v>
      </c>
      <c r="C24" s="50">
        <v>2566.273403</v>
      </c>
      <c r="D24" s="50">
        <v>100.446486</v>
      </c>
      <c r="E24" s="50">
        <v>86.727074</v>
      </c>
      <c r="F24" s="50">
        <v>13.719412</v>
      </c>
      <c r="G24" s="50">
        <v>2465.826917</v>
      </c>
      <c r="H24" s="48">
        <v>0</v>
      </c>
      <c r="I24" s="48">
        <v>0</v>
      </c>
      <c r="J24" s="48">
        <v>0</v>
      </c>
    </row>
    <row r="25" s="39" customFormat="1" ht="21" customHeight="1" spans="1:10">
      <c r="A25" s="54" t="s">
        <v>65</v>
      </c>
      <c r="B25" s="54" t="s">
        <v>66</v>
      </c>
      <c r="C25" s="50">
        <v>9.997632</v>
      </c>
      <c r="D25" s="50">
        <v>9.997632</v>
      </c>
      <c r="E25" s="50">
        <v>9.997632</v>
      </c>
      <c r="F25" s="50">
        <v>0</v>
      </c>
      <c r="G25" s="50">
        <v>0</v>
      </c>
      <c r="H25" s="48"/>
      <c r="I25" s="48"/>
      <c r="J25" s="48"/>
    </row>
    <row r="26" s="39" customFormat="1" ht="21" customHeight="1" spans="1:10">
      <c r="A26" s="54" t="s">
        <v>67</v>
      </c>
      <c r="B26" s="54" t="s">
        <v>68</v>
      </c>
      <c r="C26" s="50">
        <v>9.997632</v>
      </c>
      <c r="D26" s="50">
        <v>9.997632</v>
      </c>
      <c r="E26" s="50">
        <v>9.997632</v>
      </c>
      <c r="F26" s="50">
        <v>0</v>
      </c>
      <c r="G26" s="50">
        <v>0</v>
      </c>
      <c r="H26" s="48"/>
      <c r="I26" s="48"/>
      <c r="J26" s="48"/>
    </row>
    <row r="27" s="39" customFormat="1" ht="21" customHeight="1" spans="1:10">
      <c r="A27" s="54" t="s">
        <v>69</v>
      </c>
      <c r="B27" s="54" t="s">
        <v>70</v>
      </c>
      <c r="C27" s="50">
        <v>9.997632</v>
      </c>
      <c r="D27" s="50">
        <v>9.997632</v>
      </c>
      <c r="E27" s="50">
        <v>9.997632</v>
      </c>
      <c r="F27" s="50">
        <v>0</v>
      </c>
      <c r="G27" s="50">
        <v>0</v>
      </c>
      <c r="H27" s="48">
        <v>0</v>
      </c>
      <c r="I27" s="48">
        <v>0</v>
      </c>
      <c r="J27" s="48">
        <v>0</v>
      </c>
    </row>
  </sheetData>
  <mergeCells count="9">
    <mergeCell ref="A2:J2"/>
    <mergeCell ref="D4:F4"/>
    <mergeCell ref="A4:A5"/>
    <mergeCell ref="B4:B5"/>
    <mergeCell ref="C4:C5"/>
    <mergeCell ref="G4:G5"/>
    <mergeCell ref="H4:H5"/>
    <mergeCell ref="I4:I5"/>
    <mergeCell ref="J4:J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workbookViewId="0">
      <selection activeCell="N7" sqref="N7"/>
    </sheetView>
  </sheetViews>
  <sheetFormatPr defaultColWidth="8" defaultRowHeight="12.75" customHeight="1"/>
  <cols>
    <col min="1" max="1" width="11.375" style="39" customWidth="1"/>
    <col min="2" max="2" width="28.125" style="39" customWidth="1"/>
    <col min="3" max="20" width="12.5" style="39" customWidth="1"/>
    <col min="21" max="22" width="8" style="39" customWidth="1"/>
    <col min="23" max="16384" width="8" style="1"/>
  </cols>
  <sheetData>
    <row r="1" s="39" customFormat="1" ht="21" customHeight="1" spans="1:2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 t="s">
        <v>71</v>
      </c>
      <c r="U1" s="40"/>
    </row>
    <row r="2" s="39" customFormat="1" ht="37.5" customHeight="1" spans="1:21">
      <c r="A2" s="41" t="s">
        <v>72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0"/>
    </row>
    <row r="3" s="39" customFormat="1" ht="21" customHeight="1" spans="1:2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 t="s">
        <v>3</v>
      </c>
      <c r="U3" s="40"/>
    </row>
    <row r="4" s="39" customFormat="1" ht="21" customHeight="1" spans="1:21">
      <c r="A4" s="49" t="s">
        <v>4</v>
      </c>
      <c r="B4" s="49" t="s">
        <v>5</v>
      </c>
      <c r="C4" s="49" t="s">
        <v>33</v>
      </c>
      <c r="D4" s="49" t="s">
        <v>73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 t="s">
        <v>74</v>
      </c>
      <c r="P4" s="49"/>
      <c r="Q4" s="49"/>
      <c r="R4" s="49"/>
      <c r="S4" s="49"/>
      <c r="T4" s="49"/>
      <c r="U4" s="40"/>
    </row>
    <row r="5" s="39" customFormat="1" ht="42" customHeight="1" spans="1:21">
      <c r="A5" s="49"/>
      <c r="B5" s="49"/>
      <c r="C5" s="49"/>
      <c r="D5" s="42" t="s">
        <v>29</v>
      </c>
      <c r="E5" s="42" t="s">
        <v>75</v>
      </c>
      <c r="F5" s="42" t="s">
        <v>76</v>
      </c>
      <c r="G5" s="42" t="s">
        <v>77</v>
      </c>
      <c r="H5" s="42" t="s">
        <v>78</v>
      </c>
      <c r="I5" s="42" t="s">
        <v>79</v>
      </c>
      <c r="J5" s="42" t="s">
        <v>80</v>
      </c>
      <c r="K5" s="42" t="s">
        <v>81</v>
      </c>
      <c r="L5" s="42" t="s">
        <v>70</v>
      </c>
      <c r="M5" s="42" t="s">
        <v>82</v>
      </c>
      <c r="N5" s="42" t="s">
        <v>83</v>
      </c>
      <c r="O5" s="42" t="s">
        <v>29</v>
      </c>
      <c r="P5" s="42" t="s">
        <v>84</v>
      </c>
      <c r="Q5" s="42" t="s">
        <v>85</v>
      </c>
      <c r="R5" s="42" t="s">
        <v>86</v>
      </c>
      <c r="S5" s="42" t="s">
        <v>87</v>
      </c>
      <c r="T5" s="42" t="s">
        <v>83</v>
      </c>
      <c r="U5" s="40"/>
    </row>
    <row r="6" s="39" customFormat="1" ht="21" customHeight="1" spans="1:21">
      <c r="A6" s="44" t="s">
        <v>17</v>
      </c>
      <c r="B6" s="44" t="s">
        <v>17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  <c r="T6" s="44">
        <v>18</v>
      </c>
      <c r="U6" s="40"/>
    </row>
    <row r="7" s="39" customFormat="1" ht="21" customHeight="1" spans="1:21">
      <c r="A7" s="44" t="s">
        <v>18</v>
      </c>
      <c r="B7" s="44" t="s">
        <v>19</v>
      </c>
      <c r="C7" s="50">
        <v>131.682619</v>
      </c>
      <c r="D7" s="50">
        <v>124.110247</v>
      </c>
      <c r="E7" s="50">
        <v>21.3349</v>
      </c>
      <c r="F7" s="50">
        <v>50.2116</v>
      </c>
      <c r="G7" s="50">
        <v>8.3437</v>
      </c>
      <c r="H7" s="50">
        <v>0</v>
      </c>
      <c r="I7" s="50">
        <v>1.117434</v>
      </c>
      <c r="J7" s="50">
        <v>11.845824</v>
      </c>
      <c r="K7" s="50">
        <v>5.922912</v>
      </c>
      <c r="L7" s="50">
        <v>9.997632</v>
      </c>
      <c r="M7" s="50">
        <v>0</v>
      </c>
      <c r="N7" s="50">
        <v>15.34</v>
      </c>
      <c r="O7" s="50">
        <v>7.572372</v>
      </c>
      <c r="P7" s="50">
        <v>0</v>
      </c>
      <c r="Q7" s="50">
        <v>7.512372</v>
      </c>
      <c r="R7" s="50">
        <v>0</v>
      </c>
      <c r="S7" s="50">
        <v>0</v>
      </c>
      <c r="T7" s="50">
        <v>0.06</v>
      </c>
      <c r="U7" s="40"/>
    </row>
    <row r="8" s="39" customFormat="1" ht="21" customHeight="1" spans="1:2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="39" customFormat="1" ht="21" customHeight="1" spans="1:2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="39" customFormat="1" ht="21" customHeight="1" spans="1:2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="39" customFormat="1" ht="21" customHeight="1" spans="1:2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="39" customFormat="1" ht="21" customHeight="1" spans="1:2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="39" customFormat="1" ht="21" customHeight="1" spans="1:2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="39" customFormat="1" ht="21" customHeight="1" spans="1:2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s="39" customFormat="1" ht="15" spans="1:2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</sheetData>
  <mergeCells count="6">
    <mergeCell ref="A2:T2"/>
    <mergeCell ref="D4:N4"/>
    <mergeCell ref="O4:T4"/>
    <mergeCell ref="A4:A5"/>
    <mergeCell ref="B4:B5"/>
    <mergeCell ref="C4:C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workbookViewId="0">
      <selection activeCell="F35" sqref="F35"/>
    </sheetView>
  </sheetViews>
  <sheetFormatPr defaultColWidth="8" defaultRowHeight="12.75" customHeight="1"/>
  <cols>
    <col min="1" max="1" width="11.75" style="39" customWidth="1"/>
    <col min="2" max="2" width="27" style="39" customWidth="1"/>
    <col min="3" max="3" width="16.125" style="39" customWidth="1"/>
    <col min="4" max="4" width="16" style="39" customWidth="1"/>
    <col min="5" max="28" width="11.25" style="39" customWidth="1"/>
    <col min="29" max="30" width="8" style="39" customWidth="1"/>
    <col min="31" max="16384" width="8" style="1"/>
  </cols>
  <sheetData>
    <row r="1" s="39" customFormat="1" ht="20.25" customHeight="1" spans="1:29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 t="s">
        <v>88</v>
      </c>
      <c r="AC1" s="40"/>
    </row>
    <row r="2" s="39" customFormat="1" ht="37.5" customHeight="1" spans="1:29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0"/>
    </row>
    <row r="3" s="39" customFormat="1" ht="21" customHeight="1" spans="1:29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 t="s">
        <v>3</v>
      </c>
      <c r="AC3" s="40"/>
    </row>
    <row r="4" s="39" customFormat="1" ht="21" customHeight="1" spans="1:29">
      <c r="A4" s="49" t="s">
        <v>4</v>
      </c>
      <c r="B4" s="49" t="s">
        <v>5</v>
      </c>
      <c r="C4" s="49" t="s">
        <v>33</v>
      </c>
      <c r="D4" s="49" t="s">
        <v>90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 t="s">
        <v>91</v>
      </c>
      <c r="Z4" s="49"/>
      <c r="AA4" s="49"/>
      <c r="AB4" s="49"/>
      <c r="AC4" s="40"/>
    </row>
    <row r="5" s="39" customFormat="1" ht="42" customHeight="1" spans="1:29">
      <c r="A5" s="42"/>
      <c r="B5" s="42"/>
      <c r="C5" s="42"/>
      <c r="D5" s="42" t="s">
        <v>29</v>
      </c>
      <c r="E5" s="42" t="s">
        <v>92</v>
      </c>
      <c r="F5" s="42" t="s">
        <v>93</v>
      </c>
      <c r="G5" s="42" t="s">
        <v>94</v>
      </c>
      <c r="H5" s="42" t="s">
        <v>95</v>
      </c>
      <c r="I5" s="42" t="s">
        <v>96</v>
      </c>
      <c r="J5" s="42" t="s">
        <v>97</v>
      </c>
      <c r="K5" s="42" t="s">
        <v>98</v>
      </c>
      <c r="L5" s="42" t="s">
        <v>99</v>
      </c>
      <c r="M5" s="42" t="s">
        <v>100</v>
      </c>
      <c r="N5" s="42" t="s">
        <v>101</v>
      </c>
      <c r="O5" s="42" t="s">
        <v>102</v>
      </c>
      <c r="P5" s="42" t="s">
        <v>103</v>
      </c>
      <c r="Q5" s="42" t="s">
        <v>104</v>
      </c>
      <c r="R5" s="42" t="s">
        <v>105</v>
      </c>
      <c r="S5" s="42" t="s">
        <v>106</v>
      </c>
      <c r="T5" s="42" t="s">
        <v>107</v>
      </c>
      <c r="U5" s="42" t="s">
        <v>108</v>
      </c>
      <c r="V5" s="42" t="s">
        <v>109</v>
      </c>
      <c r="W5" s="42" t="s">
        <v>110</v>
      </c>
      <c r="X5" s="42" t="s">
        <v>83</v>
      </c>
      <c r="Y5" s="42" t="s">
        <v>29</v>
      </c>
      <c r="Z5" s="42" t="s">
        <v>111</v>
      </c>
      <c r="AA5" s="42" t="s">
        <v>112</v>
      </c>
      <c r="AB5" s="42" t="s">
        <v>83</v>
      </c>
      <c r="AC5" s="51"/>
    </row>
    <row r="6" s="39" customFormat="1" ht="21" customHeight="1" spans="1:29">
      <c r="A6" s="44" t="s">
        <v>17</v>
      </c>
      <c r="B6" s="44" t="s">
        <v>17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  <c r="T6" s="44">
        <v>18</v>
      </c>
      <c r="U6" s="44">
        <v>19</v>
      </c>
      <c r="V6" s="44">
        <v>20</v>
      </c>
      <c r="W6" s="44">
        <v>21</v>
      </c>
      <c r="X6" s="44">
        <v>22</v>
      </c>
      <c r="Y6" s="44">
        <v>23</v>
      </c>
      <c r="Z6" s="44">
        <v>24</v>
      </c>
      <c r="AA6" s="44">
        <v>25</v>
      </c>
      <c r="AB6" s="44">
        <v>26</v>
      </c>
      <c r="AC6" s="40"/>
    </row>
    <row r="7" s="39" customFormat="1" ht="21" customHeight="1" spans="1:29">
      <c r="A7" s="44" t="s">
        <v>18</v>
      </c>
      <c r="B7" s="44" t="s">
        <v>19</v>
      </c>
      <c r="C7" s="50">
        <v>13.719412</v>
      </c>
      <c r="D7" s="50">
        <v>13.719412</v>
      </c>
      <c r="E7" s="50">
        <v>10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1.653072</v>
      </c>
      <c r="U7" s="50">
        <v>2.06634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40"/>
    </row>
    <row r="8" s="39" customFormat="1" ht="21" customHeight="1" spans="1:29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="39" customFormat="1" ht="21" customHeight="1"/>
    <row r="10" s="39" customFormat="1" ht="21" customHeight="1"/>
    <row r="11" s="39" customFormat="1" ht="21" customHeight="1"/>
    <row r="12" s="39" customFormat="1" ht="21" customHeight="1"/>
    <row r="13" s="39" customFormat="1" ht="21" customHeight="1"/>
    <row r="14" s="39" customFormat="1" ht="21" customHeight="1"/>
  </sheetData>
  <mergeCells count="6">
    <mergeCell ref="A2:AB2"/>
    <mergeCell ref="D4:X4"/>
    <mergeCell ref="Y4:AB4"/>
    <mergeCell ref="A4:A5"/>
    <mergeCell ref="B4:B5"/>
    <mergeCell ref="C4:C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N9" sqref="N9"/>
    </sheetView>
  </sheetViews>
  <sheetFormatPr defaultColWidth="8" defaultRowHeight="12.75" customHeight="1"/>
  <cols>
    <col min="1" max="1" width="13.125" style="39" customWidth="1"/>
    <col min="2" max="2" width="31.125" style="39" customWidth="1"/>
    <col min="3" max="14" width="11.25" style="39" customWidth="1"/>
    <col min="15" max="19" width="8" style="39" customWidth="1"/>
    <col min="20" max="16384" width="8" style="1"/>
  </cols>
  <sheetData>
    <row r="1" s="39" customFormat="1" ht="21" customHeight="1" spans="1:18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 t="s">
        <v>113</v>
      </c>
      <c r="O1" s="40"/>
      <c r="P1" s="40"/>
      <c r="Q1" s="40"/>
      <c r="R1" s="40"/>
    </row>
    <row r="2" s="39" customFormat="1" ht="37.5" customHeight="1" spans="1:18">
      <c r="A2" s="41" t="s">
        <v>114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0"/>
      <c r="P2" s="40"/>
      <c r="Q2" s="40"/>
      <c r="R2" s="40"/>
    </row>
    <row r="3" s="39" customFormat="1" ht="21" customHeight="1" spans="1:18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 t="s">
        <v>115</v>
      </c>
      <c r="O3" s="40"/>
      <c r="P3" s="40"/>
      <c r="Q3" s="40"/>
      <c r="R3" s="40"/>
    </row>
    <row r="4" s="39" customFormat="1" ht="21" customHeight="1" spans="1:18">
      <c r="A4" s="42" t="s">
        <v>4</v>
      </c>
      <c r="B4" s="42" t="s">
        <v>5</v>
      </c>
      <c r="C4" s="42" t="s">
        <v>116</v>
      </c>
      <c r="D4" s="42"/>
      <c r="E4" s="42"/>
      <c r="F4" s="42"/>
      <c r="G4" s="42" t="s">
        <v>117</v>
      </c>
      <c r="H4" s="42"/>
      <c r="I4" s="42"/>
      <c r="J4" s="42"/>
      <c r="K4" s="42" t="s">
        <v>118</v>
      </c>
      <c r="L4" s="42"/>
      <c r="M4" s="42"/>
      <c r="N4" s="42"/>
      <c r="O4" s="40"/>
      <c r="P4" s="40"/>
      <c r="Q4" s="40"/>
      <c r="R4" s="40"/>
    </row>
    <row r="5" s="39" customFormat="1" ht="45" customHeight="1" spans="1:18">
      <c r="A5" s="42"/>
      <c r="B5" s="42"/>
      <c r="C5" s="42" t="s">
        <v>119</v>
      </c>
      <c r="D5" s="42" t="s">
        <v>120</v>
      </c>
      <c r="E5" s="42" t="s">
        <v>121</v>
      </c>
      <c r="F5" s="42" t="s">
        <v>122</v>
      </c>
      <c r="G5" s="43" t="s">
        <v>123</v>
      </c>
      <c r="H5" s="42" t="s">
        <v>124</v>
      </c>
      <c r="I5" s="42" t="s">
        <v>125</v>
      </c>
      <c r="J5" s="42" t="s">
        <v>126</v>
      </c>
      <c r="K5" s="42" t="s">
        <v>127</v>
      </c>
      <c r="L5" s="42" t="s">
        <v>128</v>
      </c>
      <c r="M5" s="42" t="s">
        <v>129</v>
      </c>
      <c r="N5" s="42" t="s">
        <v>130</v>
      </c>
      <c r="O5" s="40"/>
      <c r="P5" s="40"/>
      <c r="Q5" s="40"/>
      <c r="R5" s="40"/>
    </row>
    <row r="6" s="39" customFormat="1" ht="21" customHeight="1" spans="1:18">
      <c r="A6" s="44" t="s">
        <v>17</v>
      </c>
      <c r="B6" s="44" t="s">
        <v>17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0"/>
      <c r="P6" s="40"/>
      <c r="Q6" s="40"/>
      <c r="R6" s="40"/>
    </row>
    <row r="7" s="39" customFormat="1" ht="21" customHeight="1" spans="1:18">
      <c r="A7" s="45" t="s">
        <v>32</v>
      </c>
      <c r="B7" s="45" t="s">
        <v>33</v>
      </c>
      <c r="C7" s="46">
        <v>1</v>
      </c>
      <c r="D7" s="46">
        <v>1</v>
      </c>
      <c r="E7" s="46">
        <v>0</v>
      </c>
      <c r="F7" s="46">
        <v>0</v>
      </c>
      <c r="G7" s="46">
        <v>1</v>
      </c>
      <c r="H7" s="46">
        <v>1</v>
      </c>
      <c r="I7" s="46">
        <v>0</v>
      </c>
      <c r="J7" s="46">
        <v>0</v>
      </c>
      <c r="K7" s="46">
        <v>0</v>
      </c>
      <c r="L7" s="46">
        <v>1</v>
      </c>
      <c r="M7" s="46">
        <v>0</v>
      </c>
      <c r="N7" s="46">
        <v>5</v>
      </c>
      <c r="O7" s="40"/>
      <c r="P7" s="40"/>
      <c r="Q7" s="40"/>
      <c r="R7" s="40"/>
    </row>
    <row r="8" s="39" customFormat="1" ht="21" customHeight="1" spans="1:18">
      <c r="A8" s="45" t="s">
        <v>131</v>
      </c>
      <c r="B8" s="45" t="s">
        <v>19</v>
      </c>
      <c r="C8" s="46">
        <v>1</v>
      </c>
      <c r="D8" s="46">
        <v>1</v>
      </c>
      <c r="E8" s="46">
        <v>0</v>
      </c>
      <c r="F8" s="46">
        <v>0</v>
      </c>
      <c r="G8" s="46">
        <v>1</v>
      </c>
      <c r="H8" s="46">
        <v>1</v>
      </c>
      <c r="I8" s="46">
        <v>0</v>
      </c>
      <c r="J8" s="46">
        <v>0</v>
      </c>
      <c r="K8" s="46">
        <v>0</v>
      </c>
      <c r="L8" s="46">
        <v>1</v>
      </c>
      <c r="M8" s="46">
        <v>0</v>
      </c>
      <c r="N8" s="46">
        <v>5</v>
      </c>
      <c r="O8" s="40"/>
      <c r="P8" s="40"/>
      <c r="Q8" s="40"/>
      <c r="R8" s="40"/>
    </row>
    <row r="9" s="39" customFormat="1" ht="21" customHeight="1" spans="1:18">
      <c r="A9" s="47" t="s">
        <v>132</v>
      </c>
      <c r="B9" s="47" t="s">
        <v>133</v>
      </c>
      <c r="C9" s="48">
        <v>1</v>
      </c>
      <c r="D9" s="48">
        <v>1</v>
      </c>
      <c r="E9" s="48">
        <v>0</v>
      </c>
      <c r="F9" s="48">
        <v>0</v>
      </c>
      <c r="G9" s="48">
        <v>1</v>
      </c>
      <c r="H9" s="48">
        <v>1</v>
      </c>
      <c r="I9" s="48">
        <v>0</v>
      </c>
      <c r="J9" s="48">
        <v>0</v>
      </c>
      <c r="K9" s="48">
        <v>0</v>
      </c>
      <c r="L9" s="48">
        <v>1</v>
      </c>
      <c r="M9" s="48">
        <v>0</v>
      </c>
      <c r="N9" s="48">
        <v>5</v>
      </c>
      <c r="O9" s="40"/>
      <c r="P9" s="40"/>
      <c r="Q9" s="40"/>
      <c r="R9" s="40"/>
    </row>
    <row r="10" s="39" customFormat="1" ht="21" customHeight="1" spans="1:18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="39" customFormat="1" ht="21" customHeight="1" spans="1:18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="39" customFormat="1" ht="21" customHeight="1" spans="1:18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="39" customFormat="1" ht="21" customHeight="1" spans="1:18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="39" customFormat="1" ht="21" customHeight="1" spans="15:18">
      <c r="O14" s="40"/>
      <c r="P14" s="40"/>
      <c r="Q14" s="40"/>
      <c r="R14" s="40"/>
    </row>
    <row r="15" s="39" customFormat="1" ht="21" customHeight="1" spans="15:18">
      <c r="O15" s="40"/>
      <c r="P15" s="40"/>
      <c r="Q15" s="40"/>
      <c r="R15" s="40"/>
    </row>
    <row r="16" s="39" customFormat="1" ht="21" customHeight="1" spans="1:18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="39" customFormat="1" ht="21" customHeight="1" spans="1:18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="39" customFormat="1" ht="21" customHeight="1" spans="1:18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="39" customFormat="1" ht="15" spans="1:18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="39" customFormat="1" ht="15" spans="1:18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="39" customFormat="1" ht="15" spans="1:18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</sheetData>
  <mergeCells count="6">
    <mergeCell ref="A2:N2"/>
    <mergeCell ref="C4:F4"/>
    <mergeCell ref="G4:J4"/>
    <mergeCell ref="K4:N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14" workbookViewId="0">
      <selection activeCell="J15" sqref="J15"/>
    </sheetView>
  </sheetViews>
  <sheetFormatPr defaultColWidth="8" defaultRowHeight="12.75"/>
  <cols>
    <col min="1" max="1" width="10" style="1" customWidth="1"/>
    <col min="2" max="2" width="29.75" style="1" customWidth="1"/>
    <col min="3" max="3" width="27.75" style="1" customWidth="1"/>
    <col min="4" max="4" width="12.875" style="1" customWidth="1"/>
    <col min="5" max="5" width="8" style="1"/>
    <col min="6" max="6" width="8.375" style="1"/>
    <col min="7" max="7" width="10.125" style="1" customWidth="1"/>
    <col min="8" max="8" width="12.625" style="1"/>
    <col min="9" max="9" width="8" style="1"/>
    <col min="10" max="10" width="51.25" style="1" customWidth="1"/>
    <col min="11" max="16384" width="8" style="1"/>
  </cols>
  <sheetData>
    <row r="1" s="1" customFormat="1" ht="32" customHeight="1" spans="1:10">
      <c r="A1" s="3" t="s">
        <v>134</v>
      </c>
      <c r="B1" s="4"/>
      <c r="C1" s="4"/>
      <c r="D1" s="5"/>
      <c r="E1" s="3"/>
      <c r="F1" s="3"/>
      <c r="G1" s="3"/>
      <c r="H1" s="3"/>
      <c r="I1" s="3"/>
      <c r="J1" s="3"/>
    </row>
    <row r="2" s="1" customFormat="1" ht="18" customHeight="1" spans="10:10">
      <c r="J2" s="29" t="s">
        <v>135</v>
      </c>
    </row>
    <row r="3" s="2" customFormat="1" ht="13.5" spans="1:10">
      <c r="A3" s="6" t="s">
        <v>136</v>
      </c>
      <c r="B3" s="6" t="s">
        <v>137</v>
      </c>
      <c r="C3" s="6" t="s">
        <v>138</v>
      </c>
      <c r="D3" s="7" t="s">
        <v>139</v>
      </c>
      <c r="E3" s="8" t="s">
        <v>140</v>
      </c>
      <c r="F3" s="9" t="s">
        <v>141</v>
      </c>
      <c r="G3" s="9" t="s">
        <v>33</v>
      </c>
      <c r="H3" s="10" t="s">
        <v>142</v>
      </c>
      <c r="I3" s="10"/>
      <c r="J3" s="6" t="s">
        <v>143</v>
      </c>
    </row>
    <row r="4" s="2" customFormat="1" ht="13.5" spans="1:10">
      <c r="A4" s="11"/>
      <c r="B4" s="11"/>
      <c r="C4" s="11"/>
      <c r="D4" s="12"/>
      <c r="E4" s="13"/>
      <c r="F4" s="14" t="s">
        <v>144</v>
      </c>
      <c r="G4" s="14"/>
      <c r="H4" s="14" t="s">
        <v>145</v>
      </c>
      <c r="I4" s="14" t="s">
        <v>146</v>
      </c>
      <c r="J4" s="11"/>
    </row>
    <row r="5" s="2" customFormat="1" ht="40" customHeight="1" spans="1:10">
      <c r="A5" s="15" t="s">
        <v>147</v>
      </c>
      <c r="B5" s="16" t="s">
        <v>148</v>
      </c>
      <c r="C5" s="17"/>
      <c r="D5" s="18">
        <f>SUM(D6:D20)</f>
        <v>26708269.17</v>
      </c>
      <c r="E5" s="18"/>
      <c r="F5" s="18">
        <f>SUM(F6:F20)</f>
        <v>470000</v>
      </c>
      <c r="G5" s="18">
        <f>SUM(G6:G20)</f>
        <v>26708269.17</v>
      </c>
      <c r="H5" s="18">
        <f>SUM(H6:H20)</f>
        <v>26558269.17</v>
      </c>
      <c r="I5" s="22"/>
      <c r="J5" s="23"/>
    </row>
    <row r="6" s="2" customFormat="1" ht="94" customHeight="1" spans="1:10">
      <c r="A6" s="15"/>
      <c r="B6" s="19" t="s">
        <v>149</v>
      </c>
      <c r="C6" s="20" t="s">
        <v>150</v>
      </c>
      <c r="D6" s="21">
        <v>6717231.36</v>
      </c>
      <c r="E6" s="21" t="s">
        <v>151</v>
      </c>
      <c r="F6" s="22"/>
      <c r="G6" s="21">
        <v>6717231.36</v>
      </c>
      <c r="H6" s="21">
        <v>6717231.36</v>
      </c>
      <c r="I6" s="22"/>
      <c r="J6" s="30" t="s">
        <v>152</v>
      </c>
    </row>
    <row r="7" s="2" customFormat="1" ht="40" customHeight="1" spans="1:10">
      <c r="A7" s="15"/>
      <c r="B7" s="19" t="s">
        <v>153</v>
      </c>
      <c r="C7" s="20" t="s">
        <v>150</v>
      </c>
      <c r="D7" s="21">
        <v>1340000</v>
      </c>
      <c r="E7" s="21" t="s">
        <v>151</v>
      </c>
      <c r="F7" s="23"/>
      <c r="G7" s="21">
        <v>1340000</v>
      </c>
      <c r="H7" s="21">
        <v>1340000</v>
      </c>
      <c r="I7" s="23"/>
      <c r="J7" s="31" t="s">
        <v>154</v>
      </c>
    </row>
    <row r="8" s="2" customFormat="1" ht="40" customHeight="1" spans="1:10">
      <c r="A8" s="15"/>
      <c r="B8" s="19" t="s">
        <v>155</v>
      </c>
      <c r="C8" s="20" t="s">
        <v>150</v>
      </c>
      <c r="D8" s="21">
        <v>470000</v>
      </c>
      <c r="E8" s="21" t="s">
        <v>156</v>
      </c>
      <c r="F8" s="24">
        <v>470000</v>
      </c>
      <c r="G8" s="21">
        <v>470000</v>
      </c>
      <c r="H8" s="21">
        <v>470000</v>
      </c>
      <c r="I8" s="23"/>
      <c r="J8" s="32" t="s">
        <v>157</v>
      </c>
    </row>
    <row r="9" s="2" customFormat="1" ht="40" customHeight="1" spans="1:10">
      <c r="A9" s="15"/>
      <c r="B9" s="19" t="s">
        <v>158</v>
      </c>
      <c r="C9" s="20" t="s">
        <v>150</v>
      </c>
      <c r="D9" s="21">
        <v>456000</v>
      </c>
      <c r="E9" s="21" t="s">
        <v>151</v>
      </c>
      <c r="F9" s="23"/>
      <c r="G9" s="21">
        <v>456000</v>
      </c>
      <c r="H9" s="21">
        <v>456000</v>
      </c>
      <c r="I9" s="23"/>
      <c r="J9" s="33" t="s">
        <v>159</v>
      </c>
    </row>
    <row r="10" s="2" customFormat="1" ht="40" customHeight="1" spans="1:10">
      <c r="A10" s="15"/>
      <c r="B10" s="19" t="s">
        <v>160</v>
      </c>
      <c r="C10" s="20" t="s">
        <v>150</v>
      </c>
      <c r="D10" s="21">
        <v>3580000</v>
      </c>
      <c r="E10" s="21" t="s">
        <v>151</v>
      </c>
      <c r="F10" s="23"/>
      <c r="G10" s="21">
        <v>3580000</v>
      </c>
      <c r="H10" s="21">
        <v>3580000</v>
      </c>
      <c r="I10" s="23"/>
      <c r="J10" s="34" t="s">
        <v>161</v>
      </c>
    </row>
    <row r="11" s="2" customFormat="1" ht="50" customHeight="1" spans="1:10">
      <c r="A11" s="15"/>
      <c r="B11" s="19" t="s">
        <v>162</v>
      </c>
      <c r="C11" s="20" t="s">
        <v>150</v>
      </c>
      <c r="D11" s="21">
        <v>394464</v>
      </c>
      <c r="E11" s="21" t="s">
        <v>151</v>
      </c>
      <c r="F11" s="23"/>
      <c r="G11" s="21">
        <v>394464</v>
      </c>
      <c r="H11" s="21">
        <v>394464</v>
      </c>
      <c r="I11" s="23"/>
      <c r="J11" s="32" t="s">
        <v>163</v>
      </c>
    </row>
    <row r="12" s="2" customFormat="1" ht="40" customHeight="1" spans="1:10">
      <c r="A12" s="15"/>
      <c r="B12" s="25" t="s">
        <v>164</v>
      </c>
      <c r="C12" s="20" t="s">
        <v>150</v>
      </c>
      <c r="D12" s="21">
        <v>500000</v>
      </c>
      <c r="E12" s="21" t="s">
        <v>151</v>
      </c>
      <c r="F12" s="23"/>
      <c r="G12" s="21">
        <v>500000</v>
      </c>
      <c r="H12" s="21">
        <v>350000</v>
      </c>
      <c r="I12" s="21">
        <v>150000</v>
      </c>
      <c r="J12" s="35" t="s">
        <v>165</v>
      </c>
    </row>
    <row r="13" s="2" customFormat="1" ht="40" customHeight="1" spans="1:10">
      <c r="A13" s="15"/>
      <c r="B13" s="19" t="s">
        <v>166</v>
      </c>
      <c r="C13" s="20" t="s">
        <v>150</v>
      </c>
      <c r="D13" s="21">
        <v>383250</v>
      </c>
      <c r="E13" s="21" t="s">
        <v>151</v>
      </c>
      <c r="F13" s="18"/>
      <c r="G13" s="21">
        <v>383250</v>
      </c>
      <c r="H13" s="21">
        <v>383250</v>
      </c>
      <c r="I13" s="22"/>
      <c r="J13" s="32" t="s">
        <v>167</v>
      </c>
    </row>
    <row r="14" s="2" customFormat="1" ht="95" customHeight="1" spans="1:10">
      <c r="A14" s="15"/>
      <c r="B14" s="26" t="s">
        <v>168</v>
      </c>
      <c r="C14" s="20" t="s">
        <v>150</v>
      </c>
      <c r="D14" s="21">
        <v>370000</v>
      </c>
      <c r="E14" s="21" t="s">
        <v>151</v>
      </c>
      <c r="F14" s="23"/>
      <c r="G14" s="21">
        <v>370000</v>
      </c>
      <c r="H14" s="21">
        <v>370000</v>
      </c>
      <c r="I14" s="23"/>
      <c r="J14" s="36" t="s">
        <v>169</v>
      </c>
    </row>
    <row r="15" s="2" customFormat="1" ht="81" customHeight="1" spans="1:10">
      <c r="A15" s="15"/>
      <c r="B15" s="19" t="s">
        <v>170</v>
      </c>
      <c r="C15" s="20" t="s">
        <v>171</v>
      </c>
      <c r="D15" s="21">
        <v>2000000</v>
      </c>
      <c r="E15" s="21" t="s">
        <v>151</v>
      </c>
      <c r="F15" s="23"/>
      <c r="G15" s="21">
        <v>2000000</v>
      </c>
      <c r="H15" s="21">
        <v>2000000</v>
      </c>
      <c r="I15" s="23"/>
      <c r="J15" s="32" t="s">
        <v>172</v>
      </c>
    </row>
    <row r="16" s="1" customFormat="1" ht="69" customHeight="1" spans="1:10">
      <c r="A16" s="15"/>
      <c r="B16" s="27" t="s">
        <v>173</v>
      </c>
      <c r="C16" s="20" t="s">
        <v>150</v>
      </c>
      <c r="D16" s="21">
        <v>5369623.81</v>
      </c>
      <c r="E16" s="21" t="s">
        <v>151</v>
      </c>
      <c r="F16" s="21"/>
      <c r="G16" s="21">
        <v>5369623.81</v>
      </c>
      <c r="H16" s="21">
        <v>5369623.81</v>
      </c>
      <c r="I16" s="21"/>
      <c r="J16" s="32" t="s">
        <v>174</v>
      </c>
    </row>
    <row r="17" ht="71" customHeight="1" spans="1:10">
      <c r="A17" s="15"/>
      <c r="B17" s="28" t="s">
        <v>175</v>
      </c>
      <c r="C17" s="20" t="s">
        <v>150</v>
      </c>
      <c r="D17" s="21">
        <v>1560000</v>
      </c>
      <c r="E17" s="21" t="s">
        <v>151</v>
      </c>
      <c r="F17" s="21"/>
      <c r="G17" s="21">
        <v>1560000</v>
      </c>
      <c r="H17" s="21">
        <v>1560000</v>
      </c>
      <c r="I17" s="21"/>
      <c r="J17" s="37" t="s">
        <v>176</v>
      </c>
    </row>
    <row r="18" ht="33" customHeight="1" spans="1:10">
      <c r="A18" s="15"/>
      <c r="B18" s="28" t="s">
        <v>177</v>
      </c>
      <c r="C18" s="20" t="s">
        <v>150</v>
      </c>
      <c r="D18" s="21">
        <v>90000</v>
      </c>
      <c r="E18" s="21" t="s">
        <v>151</v>
      </c>
      <c r="F18" s="21"/>
      <c r="G18" s="21">
        <v>90000</v>
      </c>
      <c r="H18" s="21">
        <v>90000</v>
      </c>
      <c r="I18" s="21"/>
      <c r="J18" s="37" t="s">
        <v>178</v>
      </c>
    </row>
    <row r="19" ht="159" customHeight="1" spans="1:10">
      <c r="A19" s="15"/>
      <c r="B19" s="28" t="s">
        <v>179</v>
      </c>
      <c r="C19" s="20" t="s">
        <v>150</v>
      </c>
      <c r="D19" s="21">
        <v>3427700</v>
      </c>
      <c r="E19" s="21" t="s">
        <v>151</v>
      </c>
      <c r="F19" s="21"/>
      <c r="G19" s="21">
        <v>3427700</v>
      </c>
      <c r="H19" s="21">
        <v>3427700</v>
      </c>
      <c r="I19" s="21"/>
      <c r="J19" s="37" t="s">
        <v>180</v>
      </c>
    </row>
    <row r="20" ht="34" customHeight="1" spans="1:10">
      <c r="A20" s="15"/>
      <c r="B20" s="28" t="s">
        <v>181</v>
      </c>
      <c r="C20" s="21" t="s">
        <v>182</v>
      </c>
      <c r="D20" s="21">
        <v>50000</v>
      </c>
      <c r="E20" s="21" t="s">
        <v>151</v>
      </c>
      <c r="F20" s="21"/>
      <c r="G20" s="21">
        <v>50000</v>
      </c>
      <c r="H20" s="21">
        <v>50000</v>
      </c>
      <c r="I20" s="21"/>
      <c r="J20" s="38"/>
    </row>
  </sheetData>
  <mergeCells count="10">
    <mergeCell ref="A1:J1"/>
    <mergeCell ref="H3:I3"/>
    <mergeCell ref="A3:A4"/>
    <mergeCell ref="A5:A20"/>
    <mergeCell ref="B3:B4"/>
    <mergeCell ref="C3:C4"/>
    <mergeCell ref="D3:D4"/>
    <mergeCell ref="E3:E4"/>
    <mergeCell ref="G3:G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1.收入预算总表</vt:lpstr>
      <vt:lpstr>2.支出预算总表</vt:lpstr>
      <vt:lpstr>3.基本-人员经费预算表</vt:lpstr>
      <vt:lpstr>4.基本-公用支出预算表</vt:lpstr>
      <vt:lpstr>5.单位人员情况表</vt:lpstr>
      <vt:lpstr>6.项目明细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2023-05-12T01:51:00Z</dcterms:created>
  <dcterms:modified xsi:type="dcterms:W3CDTF">2023-05-28T00:50:54Z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D2F91940A22A495285D7688C4431426C_11</vt:lpwstr>
  </property>
  <property fmtid="{D5CDD505-2E9C-101B-9397-08002B2CF9AE}" pid="3" name="KSOProductBuildVer">
    <vt:lpwstr>2052-11.1.0.14309</vt:lpwstr>
  </property>
</Properties>
</file>