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480"/>
  </bookViews>
  <sheets>
    <sheet name="清单" sheetId="2" r:id="rId1"/>
  </sheets>
  <calcPr calcId="144525"/>
</workbook>
</file>

<file path=xl/calcChain.xml><?xml version="1.0" encoding="utf-8"?>
<calcChain xmlns="http://schemas.openxmlformats.org/spreadsheetml/2006/main">
  <c r="X12" i="2" l="1"/>
  <c r="U12" i="2"/>
  <c r="L12" i="2"/>
  <c r="M12" i="2"/>
  <c r="N12" i="2"/>
  <c r="O12" i="2"/>
</calcChain>
</file>

<file path=xl/sharedStrings.xml><?xml version="1.0" encoding="utf-8"?>
<sst xmlns="http://schemas.openxmlformats.org/spreadsheetml/2006/main" count="202" uniqueCount="72">
  <si>
    <t>城市</t>
  </si>
  <si>
    <t>区（县）</t>
  </si>
  <si>
    <t>项目名称</t>
  </si>
  <si>
    <t>是否有销售许可证</t>
  </si>
  <si>
    <t>开发商类型</t>
  </si>
  <si>
    <t>使用
性质</t>
  </si>
  <si>
    <t>土地
性质</t>
  </si>
  <si>
    <t>项目地址</t>
  </si>
  <si>
    <t>收购单位</t>
  </si>
  <si>
    <t>被收购
单位</t>
  </si>
  <si>
    <t>收购存量房源套数</t>
  </si>
  <si>
    <t>其中   购买商品房套数</t>
  </si>
  <si>
    <t>社区综合服务站</t>
  </si>
  <si>
    <t>托儿所或幼儿园</t>
  </si>
  <si>
    <t>社区卫生所或卫生院</t>
  </si>
  <si>
    <t>便民商店或超市</t>
  </si>
  <si>
    <t>邮件或快递服务设施</t>
  </si>
  <si>
    <t>大型绿地或者活动广场</t>
  </si>
  <si>
    <t>充电桩等服务实施</t>
  </si>
  <si>
    <t>小学</t>
  </si>
  <si>
    <t>中学</t>
  </si>
  <si>
    <t>公交
车站</t>
  </si>
  <si>
    <t>轨道
交通
站点</t>
  </si>
  <si>
    <t>物业管
理</t>
  </si>
  <si>
    <t>葛店开发区</t>
  </si>
  <si>
    <t>是</t>
  </si>
  <si>
    <t>央企</t>
  </si>
  <si>
    <t>商品房</t>
  </si>
  <si>
    <t>出让</t>
  </si>
  <si>
    <t>√</t>
  </si>
  <si>
    <t>葛店开发区高新大道以南</t>
  </si>
  <si>
    <t>合 计</t>
  </si>
  <si>
    <t>湖北省葛店开发区科技新城建设投资有限公司</t>
  </si>
  <si>
    <t>鄂州市</t>
    <phoneticPr fontId="2" type="noConversion"/>
  </si>
  <si>
    <t>可分配套数</t>
    <phoneticPr fontId="2" type="noConversion"/>
  </si>
  <si>
    <t>配套设施</t>
    <phoneticPr fontId="2" type="noConversion"/>
  </si>
  <si>
    <t>建设情况</t>
    <phoneticPr fontId="2" type="noConversion"/>
  </si>
  <si>
    <t>序号</t>
    <phoneticPr fontId="3" type="noConversion"/>
  </si>
  <si>
    <t>葛店经开区保障性租赁住房2024年度开工、基本建成、竣工项目清单及配套设施建设情况表</t>
    <phoneticPr fontId="2" type="noConversion"/>
  </si>
  <si>
    <t>鄂州中建壹品澜悦置业有限公司</t>
    <phoneticPr fontId="3" type="noConversion"/>
  </si>
  <si>
    <t>充电桩、娱乐健身场</t>
    <phoneticPr fontId="3" type="noConversion"/>
  </si>
  <si>
    <t>总建筑
面积    （m²）</t>
    <phoneticPr fontId="3" type="noConversion"/>
  </si>
  <si>
    <t>建设面积    （m²）</t>
    <phoneticPr fontId="2" type="noConversion"/>
  </si>
  <si>
    <t>中建·壹品澜悦</t>
    <phoneticPr fontId="3" type="noConversion"/>
  </si>
  <si>
    <t>中海·锦城国际</t>
    <phoneticPr fontId="3" type="noConversion"/>
  </si>
  <si>
    <t>葛店开发区发展大道以西</t>
    <phoneticPr fontId="3" type="noConversion"/>
  </si>
  <si>
    <t>总投资额    （万元）</t>
    <phoneticPr fontId="2" type="noConversion"/>
  </si>
  <si>
    <t>鄂州中建宝来房地产有限公司</t>
    <phoneticPr fontId="3" type="noConversion"/>
  </si>
  <si>
    <t>菱湖一品</t>
    <phoneticPr fontId="3" type="noConversion"/>
  </si>
  <si>
    <t>股份制</t>
    <phoneticPr fontId="3" type="noConversion"/>
  </si>
  <si>
    <t>鄂州市葛店开发区湖滨路以南</t>
    <phoneticPr fontId="3" type="noConversion"/>
  </si>
  <si>
    <t>武汉月恒置业有限公司</t>
    <phoneticPr fontId="3" type="noConversion"/>
  </si>
  <si>
    <t>万科·五彩城</t>
    <phoneticPr fontId="3" type="noConversion"/>
  </si>
  <si>
    <t>葛店开发区创业大道169号</t>
    <phoneticPr fontId="3" type="noConversion"/>
  </si>
  <si>
    <t>湖北仁天置业有限公司</t>
    <phoneticPr fontId="3" type="noConversion"/>
  </si>
  <si>
    <t>桂园赋</t>
    <phoneticPr fontId="3" type="noConversion"/>
  </si>
  <si>
    <t>国企</t>
    <phoneticPr fontId="3" type="noConversion"/>
  </si>
  <si>
    <t>鄂州新环境置业有限公司</t>
    <phoneticPr fontId="3" type="noConversion"/>
  </si>
  <si>
    <t>鄂州葛店开发区仁义路38号</t>
    <phoneticPr fontId="3" type="noConversion"/>
  </si>
  <si>
    <t>鄂商·时代佳苑</t>
    <phoneticPr fontId="3" type="noConversion"/>
  </si>
  <si>
    <t>鄂州葛店开发区二号路南侧</t>
    <phoneticPr fontId="3" type="noConversion"/>
  </si>
  <si>
    <t>湖北鄂商股份有限公司</t>
    <phoneticPr fontId="3" type="noConversion"/>
  </si>
  <si>
    <t>谷新都</t>
    <phoneticPr fontId="3" type="noConversion"/>
  </si>
  <si>
    <t>湖北三兴置业有限公司</t>
    <phoneticPr fontId="3" type="noConversion"/>
  </si>
  <si>
    <t>精装</t>
    <phoneticPr fontId="3" type="noConversion"/>
  </si>
  <si>
    <t>项目开工时间（年度）</t>
    <phoneticPr fontId="2" type="noConversion"/>
  </si>
  <si>
    <t>基本建成时间（年度）</t>
    <phoneticPr fontId="2" type="noConversion"/>
  </si>
  <si>
    <t>竣工时间（年月）</t>
    <phoneticPr fontId="2" type="noConversion"/>
  </si>
  <si>
    <t>装修开工时间（年月）</t>
    <phoneticPr fontId="2" type="noConversion"/>
  </si>
  <si>
    <t>装修完成时间（年月）</t>
    <phoneticPr fontId="2" type="noConversion"/>
  </si>
  <si>
    <t>可入住时间（年月）</t>
    <phoneticPr fontId="2" type="noConversion"/>
  </si>
  <si>
    <t>鄂州市葛店开发区湖滨路曹岭路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</si>
</sst>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1">
    <font>
      <sz val="11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6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32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 applyProtection="1">
      <alignment horizontal="center" vertical="center" wrapText="1"/>
    </xf>
    <xf numFmtId="176" fontId="8" fillId="0" borderId="6" xfId="1" applyNumberFormat="1" applyFont="1" applyFill="1" applyBorder="1" applyAlignment="1" applyProtection="1">
      <alignment horizontal="center" vertical="center" wrapText="1"/>
    </xf>
    <xf numFmtId="176" fontId="8" fillId="0" borderId="5" xfId="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31" fontId="4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7" zoomScaleNormal="100" workbookViewId="0">
      <selection activeCell="AU8" sqref="AU8"/>
    </sheetView>
  </sheetViews>
  <sheetFormatPr defaultColWidth="5.125" defaultRowHeight="13.5"/>
  <cols>
    <col min="1" max="1" width="2.375" style="9" customWidth="1"/>
    <col min="2" max="3" width="2.625" style="9" customWidth="1"/>
    <col min="4" max="4" width="3.75" style="9" customWidth="1"/>
    <col min="5" max="5" width="3" style="9" customWidth="1"/>
    <col min="6" max="6" width="3.25" style="9" customWidth="1"/>
    <col min="7" max="7" width="3" style="9" customWidth="1"/>
    <col min="8" max="8" width="2.875" style="9" customWidth="1"/>
    <col min="9" max="9" width="4" style="9" customWidth="1"/>
    <col min="10" max="10" width="6.875" style="9" customWidth="1"/>
    <col min="11" max="11" width="5.125" style="9"/>
    <col min="12" max="12" width="5" style="9" customWidth="1"/>
    <col min="13" max="13" width="5.125" style="9" customWidth="1"/>
    <col min="14" max="14" width="6.75" style="9" customWidth="1"/>
    <col min="15" max="15" width="8.75" style="9" customWidth="1"/>
    <col min="16" max="17" width="5.25" style="9" bestFit="1" customWidth="1"/>
    <col min="18" max="18" width="6.75" style="9" bestFit="1" customWidth="1"/>
    <col min="19" max="20" width="6" style="9" bestFit="1" customWidth="1"/>
    <col min="21" max="21" width="5.375" style="9" bestFit="1" customWidth="1"/>
    <col min="22" max="22" width="6" style="9" bestFit="1" customWidth="1"/>
    <col min="23" max="23" width="5.125" style="9"/>
    <col min="24" max="24" width="4.5" style="9" customWidth="1"/>
    <col min="25" max="36" width="2.625" style="9" customWidth="1"/>
    <col min="37" max="16384" width="5.125" style="9"/>
  </cols>
  <sheetData>
    <row r="1" spans="1:36" ht="27" customHeight="1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s="10" customFormat="1" ht="16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29">
        <v>45348</v>
      </c>
      <c r="AF2" s="29"/>
      <c r="AG2" s="29"/>
      <c r="AH2" s="29"/>
      <c r="AI2" s="29"/>
      <c r="AJ2" s="29"/>
    </row>
    <row r="3" spans="1:36" s="12" customFormat="1" ht="23.25" customHeight="1">
      <c r="A3" s="30" t="s">
        <v>37</v>
      </c>
      <c r="B3" s="19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2" t="s">
        <v>46</v>
      </c>
      <c r="O3" s="22" t="s">
        <v>41</v>
      </c>
      <c r="P3" s="22" t="s">
        <v>65</v>
      </c>
      <c r="Q3" s="22" t="s">
        <v>66</v>
      </c>
      <c r="R3" s="22" t="s">
        <v>67</v>
      </c>
      <c r="S3" s="22" t="s">
        <v>68</v>
      </c>
      <c r="T3" s="22" t="s">
        <v>69</v>
      </c>
      <c r="U3" s="22" t="s">
        <v>34</v>
      </c>
      <c r="V3" s="22" t="s">
        <v>70</v>
      </c>
      <c r="W3" s="24" t="s">
        <v>35</v>
      </c>
      <c r="X3" s="24"/>
      <c r="Y3" s="19" t="s">
        <v>12</v>
      </c>
      <c r="Z3" s="19" t="s">
        <v>13</v>
      </c>
      <c r="AA3" s="19" t="s">
        <v>14</v>
      </c>
      <c r="AB3" s="19" t="s">
        <v>15</v>
      </c>
      <c r="AC3" s="19" t="s">
        <v>16</v>
      </c>
      <c r="AD3" s="19" t="s">
        <v>17</v>
      </c>
      <c r="AE3" s="19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</row>
    <row r="4" spans="1:36" s="12" customFormat="1" ht="116.25" customHeight="1">
      <c r="A4" s="30"/>
      <c r="B4" s="2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1" t="s">
        <v>36</v>
      </c>
      <c r="X4" s="1" t="s">
        <v>42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3" customFormat="1" ht="79.5" customHeight="1">
      <c r="A5" s="14">
        <v>1</v>
      </c>
      <c r="B5" s="15" t="s">
        <v>33</v>
      </c>
      <c r="C5" s="2" t="s">
        <v>24</v>
      </c>
      <c r="D5" s="2" t="s">
        <v>43</v>
      </c>
      <c r="E5" s="2" t="s">
        <v>25</v>
      </c>
      <c r="F5" s="3" t="s">
        <v>26</v>
      </c>
      <c r="G5" s="3" t="s">
        <v>27</v>
      </c>
      <c r="H5" s="3" t="s">
        <v>28</v>
      </c>
      <c r="I5" s="2" t="s">
        <v>30</v>
      </c>
      <c r="J5" s="2" t="s">
        <v>32</v>
      </c>
      <c r="K5" s="4" t="s">
        <v>39</v>
      </c>
      <c r="L5" s="2">
        <v>110</v>
      </c>
      <c r="M5" s="2">
        <v>110</v>
      </c>
      <c r="N5" s="2">
        <v>3067</v>
      </c>
      <c r="O5" s="5">
        <v>7904.08</v>
      </c>
      <c r="P5" s="2">
        <v>2020</v>
      </c>
      <c r="Q5" s="2">
        <v>2022</v>
      </c>
      <c r="R5" s="2">
        <v>2022.6</v>
      </c>
      <c r="S5" s="18">
        <v>2023.6</v>
      </c>
      <c r="T5" s="18">
        <v>2024.3</v>
      </c>
      <c r="U5" s="18">
        <v>110</v>
      </c>
      <c r="V5" s="18">
        <v>2024.4</v>
      </c>
      <c r="W5" s="14" t="s">
        <v>40</v>
      </c>
      <c r="X5" s="16">
        <v>200</v>
      </c>
      <c r="Y5" s="6" t="s">
        <v>29</v>
      </c>
      <c r="Z5" s="6" t="s">
        <v>29</v>
      </c>
      <c r="AA5" s="6" t="s">
        <v>29</v>
      </c>
      <c r="AB5" s="6" t="s">
        <v>29</v>
      </c>
      <c r="AC5" s="6" t="s">
        <v>29</v>
      </c>
      <c r="AD5" s="6" t="s">
        <v>29</v>
      </c>
      <c r="AE5" s="6" t="s">
        <v>29</v>
      </c>
      <c r="AF5" s="6" t="s">
        <v>29</v>
      </c>
      <c r="AG5" s="6" t="s">
        <v>29</v>
      </c>
      <c r="AH5" s="6" t="s">
        <v>29</v>
      </c>
      <c r="AI5" s="6" t="s">
        <v>29</v>
      </c>
      <c r="AJ5" s="6" t="s">
        <v>29</v>
      </c>
    </row>
    <row r="6" spans="1:36" s="13" customFormat="1" ht="79.5" customHeight="1">
      <c r="A6" s="14">
        <v>2</v>
      </c>
      <c r="B6" s="15" t="s">
        <v>33</v>
      </c>
      <c r="C6" s="2" t="s">
        <v>24</v>
      </c>
      <c r="D6" s="2" t="s">
        <v>44</v>
      </c>
      <c r="E6" s="2" t="s">
        <v>25</v>
      </c>
      <c r="F6" s="3" t="s">
        <v>26</v>
      </c>
      <c r="G6" s="3" t="s">
        <v>27</v>
      </c>
      <c r="H6" s="3" t="s">
        <v>28</v>
      </c>
      <c r="I6" s="2" t="s">
        <v>45</v>
      </c>
      <c r="J6" s="2" t="s">
        <v>32</v>
      </c>
      <c r="K6" s="4" t="s">
        <v>47</v>
      </c>
      <c r="L6" s="2">
        <v>340</v>
      </c>
      <c r="M6" s="2">
        <v>340</v>
      </c>
      <c r="N6" s="2">
        <v>6605</v>
      </c>
      <c r="O6" s="5">
        <v>16015.6</v>
      </c>
      <c r="P6" s="2">
        <v>2019</v>
      </c>
      <c r="Q6" s="2">
        <v>2021</v>
      </c>
      <c r="R6" s="2">
        <v>2022.4</v>
      </c>
      <c r="S6" s="18">
        <v>2023.9</v>
      </c>
      <c r="T6" s="18">
        <v>2024.5</v>
      </c>
      <c r="U6" s="18">
        <v>340</v>
      </c>
      <c r="V6" s="18">
        <v>2024.6</v>
      </c>
      <c r="W6" s="14" t="s">
        <v>40</v>
      </c>
      <c r="X6" s="16">
        <v>400</v>
      </c>
      <c r="Y6" s="6" t="s">
        <v>29</v>
      </c>
      <c r="Z6" s="6" t="s">
        <v>29</v>
      </c>
      <c r="AA6" s="6" t="s">
        <v>29</v>
      </c>
      <c r="AB6" s="6" t="s">
        <v>29</v>
      </c>
      <c r="AC6" s="6" t="s">
        <v>29</v>
      </c>
      <c r="AD6" s="6" t="s">
        <v>29</v>
      </c>
      <c r="AE6" s="6" t="s">
        <v>29</v>
      </c>
      <c r="AF6" s="6" t="s">
        <v>29</v>
      </c>
      <c r="AG6" s="6" t="s">
        <v>29</v>
      </c>
      <c r="AH6" s="6" t="s">
        <v>29</v>
      </c>
      <c r="AI6" s="6" t="s">
        <v>29</v>
      </c>
      <c r="AJ6" s="6" t="s">
        <v>29</v>
      </c>
    </row>
    <row r="7" spans="1:36" s="13" customFormat="1" ht="79.5" customHeight="1">
      <c r="A7" s="14">
        <v>3</v>
      </c>
      <c r="B7" s="15" t="s">
        <v>33</v>
      </c>
      <c r="C7" s="2" t="s">
        <v>24</v>
      </c>
      <c r="D7" s="2" t="s">
        <v>48</v>
      </c>
      <c r="E7" s="2" t="s">
        <v>25</v>
      </c>
      <c r="F7" s="3" t="s">
        <v>49</v>
      </c>
      <c r="G7" s="3" t="s">
        <v>27</v>
      </c>
      <c r="H7" s="3" t="s">
        <v>28</v>
      </c>
      <c r="I7" s="2" t="s">
        <v>50</v>
      </c>
      <c r="J7" s="2" t="s">
        <v>32</v>
      </c>
      <c r="K7" s="4" t="s">
        <v>51</v>
      </c>
      <c r="L7" s="2">
        <v>80</v>
      </c>
      <c r="M7" s="2">
        <v>80</v>
      </c>
      <c r="N7" s="2">
        <v>5439</v>
      </c>
      <c r="O7" s="5">
        <v>8422.7199999999993</v>
      </c>
      <c r="P7" s="2">
        <v>2020</v>
      </c>
      <c r="Q7" s="2">
        <v>2022</v>
      </c>
      <c r="R7" s="2">
        <v>2022.9</v>
      </c>
      <c r="S7" s="18">
        <v>2023.6</v>
      </c>
      <c r="T7" s="18">
        <v>2024.3</v>
      </c>
      <c r="U7" s="18">
        <v>80</v>
      </c>
      <c r="V7" s="18">
        <v>2024.4</v>
      </c>
      <c r="W7" s="14" t="s">
        <v>40</v>
      </c>
      <c r="X7" s="16">
        <v>400</v>
      </c>
      <c r="Y7" s="6" t="s">
        <v>29</v>
      </c>
      <c r="Z7" s="6" t="s">
        <v>29</v>
      </c>
      <c r="AA7" s="6" t="s">
        <v>29</v>
      </c>
      <c r="AB7" s="6" t="s">
        <v>29</v>
      </c>
      <c r="AC7" s="6" t="s">
        <v>29</v>
      </c>
      <c r="AD7" s="6" t="s">
        <v>29</v>
      </c>
      <c r="AE7" s="6" t="s">
        <v>29</v>
      </c>
      <c r="AF7" s="6" t="s">
        <v>29</v>
      </c>
      <c r="AG7" s="6" t="s">
        <v>29</v>
      </c>
      <c r="AH7" s="6" t="s">
        <v>29</v>
      </c>
      <c r="AI7" s="6" t="s">
        <v>29</v>
      </c>
      <c r="AJ7" s="6" t="s">
        <v>29</v>
      </c>
    </row>
    <row r="8" spans="1:36" s="13" customFormat="1" ht="79.5" customHeight="1">
      <c r="A8" s="14">
        <v>4</v>
      </c>
      <c r="B8" s="15" t="s">
        <v>33</v>
      </c>
      <c r="C8" s="2" t="s">
        <v>24</v>
      </c>
      <c r="D8" s="2" t="s">
        <v>52</v>
      </c>
      <c r="E8" s="2" t="s">
        <v>25</v>
      </c>
      <c r="F8" s="3" t="s">
        <v>49</v>
      </c>
      <c r="G8" s="3" t="s">
        <v>27</v>
      </c>
      <c r="H8" s="3" t="s">
        <v>28</v>
      </c>
      <c r="I8" s="2" t="s">
        <v>53</v>
      </c>
      <c r="J8" s="2" t="s">
        <v>32</v>
      </c>
      <c r="K8" s="4" t="s">
        <v>54</v>
      </c>
      <c r="L8" s="2">
        <v>113</v>
      </c>
      <c r="M8" s="2">
        <v>113</v>
      </c>
      <c r="N8" s="2">
        <v>8512</v>
      </c>
      <c r="O8" s="5">
        <v>11072.15</v>
      </c>
      <c r="P8" s="2">
        <v>2019</v>
      </c>
      <c r="Q8" s="2">
        <v>2022</v>
      </c>
      <c r="R8" s="2">
        <v>2022.7</v>
      </c>
      <c r="S8" s="18" t="s">
        <v>64</v>
      </c>
      <c r="T8" s="18" t="s">
        <v>64</v>
      </c>
      <c r="U8" s="18">
        <v>113</v>
      </c>
      <c r="V8" s="18">
        <v>2022.7</v>
      </c>
      <c r="W8" s="14" t="s">
        <v>40</v>
      </c>
      <c r="X8" s="16">
        <v>1528</v>
      </c>
      <c r="Y8" s="6" t="s">
        <v>29</v>
      </c>
      <c r="Z8" s="6" t="s">
        <v>29</v>
      </c>
      <c r="AA8" s="6" t="s">
        <v>29</v>
      </c>
      <c r="AB8" s="6" t="s">
        <v>29</v>
      </c>
      <c r="AC8" s="6" t="s">
        <v>29</v>
      </c>
      <c r="AD8" s="6" t="s">
        <v>29</v>
      </c>
      <c r="AE8" s="6" t="s">
        <v>29</v>
      </c>
      <c r="AF8" s="6" t="s">
        <v>29</v>
      </c>
      <c r="AG8" s="6" t="s">
        <v>29</v>
      </c>
      <c r="AH8" s="6" t="s">
        <v>29</v>
      </c>
      <c r="AI8" s="6" t="s">
        <v>29</v>
      </c>
      <c r="AJ8" s="6" t="s">
        <v>29</v>
      </c>
    </row>
    <row r="9" spans="1:36" s="13" customFormat="1" ht="79.5" customHeight="1">
      <c r="A9" s="14">
        <v>5</v>
      </c>
      <c r="B9" s="15" t="s">
        <v>33</v>
      </c>
      <c r="C9" s="2" t="s">
        <v>24</v>
      </c>
      <c r="D9" s="2" t="s">
        <v>55</v>
      </c>
      <c r="E9" s="2" t="s">
        <v>25</v>
      </c>
      <c r="F9" s="3" t="s">
        <v>56</v>
      </c>
      <c r="G9" s="3" t="s">
        <v>27</v>
      </c>
      <c r="H9" s="3" t="s">
        <v>28</v>
      </c>
      <c r="I9" s="2" t="s">
        <v>58</v>
      </c>
      <c r="J9" s="2" t="s">
        <v>32</v>
      </c>
      <c r="K9" s="2" t="s">
        <v>57</v>
      </c>
      <c r="L9" s="2">
        <v>156</v>
      </c>
      <c r="M9" s="2">
        <v>156</v>
      </c>
      <c r="N9" s="2">
        <v>9489</v>
      </c>
      <c r="O9" s="5">
        <v>14629.68</v>
      </c>
      <c r="P9" s="2">
        <v>2021</v>
      </c>
      <c r="Q9" s="2">
        <v>2022</v>
      </c>
      <c r="R9" s="2">
        <v>2022.11</v>
      </c>
      <c r="S9" s="18">
        <v>2023.9</v>
      </c>
      <c r="T9" s="18">
        <v>2024.6</v>
      </c>
      <c r="U9" s="18">
        <v>156</v>
      </c>
      <c r="V9" s="18">
        <v>2024.7</v>
      </c>
      <c r="W9" s="14" t="s">
        <v>40</v>
      </c>
      <c r="X9" s="16">
        <v>882</v>
      </c>
      <c r="Y9" s="6" t="s">
        <v>29</v>
      </c>
      <c r="Z9" s="6" t="s">
        <v>29</v>
      </c>
      <c r="AA9" s="6" t="s">
        <v>29</v>
      </c>
      <c r="AB9" s="6" t="s">
        <v>29</v>
      </c>
      <c r="AC9" s="6" t="s">
        <v>29</v>
      </c>
      <c r="AD9" s="6" t="s">
        <v>29</v>
      </c>
      <c r="AE9" s="6" t="s">
        <v>29</v>
      </c>
      <c r="AF9" s="6" t="s">
        <v>29</v>
      </c>
      <c r="AG9" s="6" t="s">
        <v>29</v>
      </c>
      <c r="AH9" s="6" t="s">
        <v>29</v>
      </c>
      <c r="AI9" s="6" t="s">
        <v>29</v>
      </c>
      <c r="AJ9" s="6" t="s">
        <v>29</v>
      </c>
    </row>
    <row r="10" spans="1:36" s="13" customFormat="1" ht="79.5" customHeight="1">
      <c r="A10" s="14">
        <v>6</v>
      </c>
      <c r="B10" s="15" t="s">
        <v>33</v>
      </c>
      <c r="C10" s="2" t="s">
        <v>24</v>
      </c>
      <c r="D10" s="2" t="s">
        <v>59</v>
      </c>
      <c r="E10" s="2" t="s">
        <v>25</v>
      </c>
      <c r="F10" s="3" t="s">
        <v>49</v>
      </c>
      <c r="G10" s="3" t="s">
        <v>27</v>
      </c>
      <c r="H10" s="3" t="s">
        <v>28</v>
      </c>
      <c r="I10" s="2" t="s">
        <v>60</v>
      </c>
      <c r="J10" s="2" t="s">
        <v>32</v>
      </c>
      <c r="K10" s="4" t="s">
        <v>61</v>
      </c>
      <c r="L10" s="2">
        <v>100</v>
      </c>
      <c r="M10" s="2">
        <v>100</v>
      </c>
      <c r="N10" s="2">
        <v>6169</v>
      </c>
      <c r="O10" s="5">
        <v>11214.12</v>
      </c>
      <c r="P10" s="2">
        <v>2021</v>
      </c>
      <c r="Q10" s="2">
        <v>2022</v>
      </c>
      <c r="R10" s="2">
        <v>2022.8</v>
      </c>
      <c r="S10" s="18">
        <v>2023.6</v>
      </c>
      <c r="T10" s="18">
        <v>2024.3</v>
      </c>
      <c r="U10" s="18">
        <v>100</v>
      </c>
      <c r="V10" s="18">
        <v>2024.4</v>
      </c>
      <c r="W10" s="14" t="s">
        <v>40</v>
      </c>
      <c r="X10" s="16">
        <v>727</v>
      </c>
      <c r="Y10" s="6" t="s">
        <v>29</v>
      </c>
      <c r="Z10" s="6" t="s">
        <v>29</v>
      </c>
      <c r="AA10" s="6" t="s">
        <v>29</v>
      </c>
      <c r="AB10" s="6" t="s">
        <v>29</v>
      </c>
      <c r="AC10" s="6" t="s">
        <v>29</v>
      </c>
      <c r="AD10" s="6" t="s">
        <v>29</v>
      </c>
      <c r="AE10" s="6" t="s">
        <v>29</v>
      </c>
      <c r="AF10" s="6" t="s">
        <v>29</v>
      </c>
      <c r="AG10" s="6" t="s">
        <v>29</v>
      </c>
      <c r="AH10" s="6" t="s">
        <v>29</v>
      </c>
      <c r="AI10" s="6" t="s">
        <v>29</v>
      </c>
      <c r="AJ10" s="6" t="s">
        <v>29</v>
      </c>
    </row>
    <row r="11" spans="1:36" s="13" customFormat="1" ht="79.5" customHeight="1">
      <c r="A11" s="14">
        <v>7</v>
      </c>
      <c r="B11" s="15" t="s">
        <v>33</v>
      </c>
      <c r="C11" s="2" t="s">
        <v>24</v>
      </c>
      <c r="D11" s="2" t="s">
        <v>62</v>
      </c>
      <c r="E11" s="2" t="s">
        <v>25</v>
      </c>
      <c r="F11" s="3" t="s">
        <v>49</v>
      </c>
      <c r="G11" s="3" t="s">
        <v>27</v>
      </c>
      <c r="H11" s="3" t="s">
        <v>28</v>
      </c>
      <c r="I11" s="2" t="s">
        <v>71</v>
      </c>
      <c r="J11" s="2" t="s">
        <v>32</v>
      </c>
      <c r="K11" s="4" t="s">
        <v>63</v>
      </c>
      <c r="L11" s="2">
        <v>101</v>
      </c>
      <c r="M11" s="2">
        <v>101</v>
      </c>
      <c r="N11" s="2">
        <v>6577</v>
      </c>
      <c r="O11" s="5">
        <v>43661.1</v>
      </c>
      <c r="P11" s="2">
        <v>2019</v>
      </c>
      <c r="Q11" s="2">
        <v>2021</v>
      </c>
      <c r="R11" s="2">
        <v>2021.9</v>
      </c>
      <c r="S11" s="18">
        <v>2023.9</v>
      </c>
      <c r="T11" s="18">
        <v>2024.5</v>
      </c>
      <c r="U11" s="18">
        <v>101</v>
      </c>
      <c r="V11" s="18">
        <v>2024.6</v>
      </c>
      <c r="W11" s="14" t="s">
        <v>40</v>
      </c>
      <c r="X11" s="16">
        <v>991</v>
      </c>
      <c r="Y11" s="6" t="s">
        <v>29</v>
      </c>
      <c r="Z11" s="6" t="s">
        <v>29</v>
      </c>
      <c r="AA11" s="6" t="s">
        <v>29</v>
      </c>
      <c r="AB11" s="6" t="s">
        <v>29</v>
      </c>
      <c r="AC11" s="6" t="s">
        <v>29</v>
      </c>
      <c r="AD11" s="6" t="s">
        <v>29</v>
      </c>
      <c r="AE11" s="6" t="s">
        <v>29</v>
      </c>
      <c r="AF11" s="6" t="s">
        <v>29</v>
      </c>
      <c r="AG11" s="6" t="s">
        <v>29</v>
      </c>
      <c r="AH11" s="6" t="s">
        <v>29</v>
      </c>
      <c r="AI11" s="6" t="s">
        <v>29</v>
      </c>
      <c r="AJ11" s="6" t="s">
        <v>29</v>
      </c>
    </row>
    <row r="12" spans="1:36" s="13" customFormat="1" ht="54.95" customHeight="1">
      <c r="A12" s="25" t="s">
        <v>31</v>
      </c>
      <c r="B12" s="26"/>
      <c r="C12" s="27"/>
      <c r="D12" s="7"/>
      <c r="E12" s="7"/>
      <c r="F12" s="7"/>
      <c r="G12" s="7"/>
      <c r="H12" s="8"/>
      <c r="I12" s="14"/>
      <c r="J12" s="14"/>
      <c r="K12" s="14"/>
      <c r="L12" s="8">
        <f>SUM(L5:L11)</f>
        <v>1000</v>
      </c>
      <c r="M12" s="8">
        <f>SUM(M5:M11)</f>
        <v>1000</v>
      </c>
      <c r="N12" s="8">
        <f>SUM(N5:N11)</f>
        <v>45858</v>
      </c>
      <c r="O12" s="31">
        <f>SUM(O5:O11)</f>
        <v>112919.45000000001</v>
      </c>
      <c r="P12" s="8"/>
      <c r="Q12" s="8"/>
      <c r="R12" s="8"/>
      <c r="S12" s="17"/>
      <c r="T12" s="17"/>
      <c r="U12" s="17">
        <f>SUM(U5:U11)</f>
        <v>1000</v>
      </c>
      <c r="V12" s="17"/>
      <c r="W12" s="14"/>
      <c r="X12" s="17">
        <f>SUM(X5:X11)</f>
        <v>5128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</sheetData>
  <mergeCells count="39">
    <mergeCell ref="AE2:A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W3:X3"/>
    <mergeCell ref="Y3:Y4"/>
    <mergeCell ref="A12:C12"/>
    <mergeCell ref="M3:M4"/>
    <mergeCell ref="B2:K2"/>
    <mergeCell ref="A3:A4"/>
    <mergeCell ref="N3:N4"/>
    <mergeCell ref="O3:O4"/>
    <mergeCell ref="P3:P4"/>
    <mergeCell ref="Q3:Q4"/>
    <mergeCell ref="R3:R4"/>
    <mergeCell ref="AI3:AI4"/>
    <mergeCell ref="AJ3:AJ4"/>
    <mergeCell ref="A1:AJ1"/>
    <mergeCell ref="T3:T4"/>
    <mergeCell ref="AC3:AC4"/>
    <mergeCell ref="AD3:AD4"/>
    <mergeCell ref="AE3:AE4"/>
    <mergeCell ref="AF3:AF4"/>
    <mergeCell ref="AG3:AG4"/>
    <mergeCell ref="AH3:AH4"/>
    <mergeCell ref="S3:S4"/>
    <mergeCell ref="U3:U4"/>
    <mergeCell ref="V3:V4"/>
    <mergeCell ref="Z3:Z4"/>
    <mergeCell ref="AA3:AA4"/>
    <mergeCell ref="AB3:AB4"/>
  </mergeCells>
  <phoneticPr fontId="3" type="noConversion"/>
  <printOptions horizontalCentered="1"/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YOK-AN10</dc:creator>
  <cp:lastModifiedBy>DELL</cp:lastModifiedBy>
  <cp:lastPrinted>2024-08-25T08:44:12Z</cp:lastPrinted>
  <dcterms:created xsi:type="dcterms:W3CDTF">2022-12-05T00:17:00Z</dcterms:created>
  <dcterms:modified xsi:type="dcterms:W3CDTF">2024-08-25T08:44:15Z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820259DD711C458295AD0268F655BB15</vt:lpwstr>
  </property>
  <property fmtid="{D5CDD505-2E9C-101B-9397-08002B2CF9AE}" pid="3" name="KSOProductBuildVer">
    <vt:lpwstr>2052-11.1.0.12763</vt:lpwstr>
  </property>
</Properties>
</file>