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<sst xmlns="http://schemas.openxmlformats.org/spreadsheetml/2006/main" count="67" uniqueCount="41">
  <si>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</si>
  <si>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 采价时间：2024年9月23日上午9:00左右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</si>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</sst>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P15" sqref="P15"/>
    </sheetView>
  </sheetViews>
  <sheetFormatPr defaultColWidth="9" defaultRowHeight="14.25" customHeight="1"/>
  <cols>
    <col min="1" max="1" width="5.225" customWidth="1"/>
    <col min="2" max="2" width="25.775" style="2" customWidth="1"/>
    <col min="3" max="3" width="13.5916666666667" style="2" customWidth="1"/>
    <col min="4" max="4" width="11.0833333333333" style="3" customWidth="1"/>
    <col min="5" max="5" width="11.8666666666667" style="4" customWidth="1"/>
    <col min="6" max="6" width="11.5666666666667" style="4" customWidth="1"/>
    <col min="7" max="7" width="11.2416666666667" style="3" customWidth="1"/>
    <col min="8" max="8" width="11.4083333333333" style="3" customWidth="1"/>
    <col min="9" max="9" width="10.775" style="5" customWidth="1"/>
    <col min="10" max="10" width="18.75" style="2" customWidth="1"/>
    <col min="11" max="258" width="9" style="2" customWidth="1"/>
  </cols>
  <sheetData>
    <row r="1" ht="19" customHeight="1"/>
    <row r="2" ht="24.75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2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38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1.58</v>
      </c>
      <c r="E5" s="14">
        <v>1.8</v>
      </c>
      <c r="F5" s="14">
        <v>2.58</v>
      </c>
      <c r="G5" s="17">
        <f>AVERAGE(F5,E5,D5)</f>
        <v>1.98666666666667</v>
      </c>
      <c r="H5" s="17">
        <f>AVERAGE(G5,F5,E5)</f>
        <v>2.12222222222222</v>
      </c>
      <c r="I5" s="22">
        <f>(G5/H5)-1</f>
        <v>-0.0638743455497383</v>
      </c>
      <c r="J5" s="24"/>
    </row>
    <row r="6" s="1" customFormat="1" ht="18.6" customHeight="1" spans="2:9">
      <c r="B6" s="15" t="s">
        <v>12</v>
      </c>
      <c r="C6" s="15" t="s">
        <v>11</v>
      </c>
      <c r="D6" s="16">
        <v>3.58</v>
      </c>
      <c r="E6" s="14">
        <v>3</v>
      </c>
      <c r="F6" s="14">
        <v>2.88</v>
      </c>
      <c r="G6" s="17">
        <f t="shared" ref="G6:G32" si="0">AVERAGE(F6,E6,D6)</f>
        <v>3.15333333333333</v>
      </c>
      <c r="H6" s="17">
        <f t="shared" ref="H6:H32" si="1">AVERAGE(G6,F6,E6)</f>
        <v>3.01111111111111</v>
      </c>
      <c r="I6" s="22">
        <f t="shared" ref="I6:I32" si="2">(G6/H6)-1</f>
        <v>0.0472324723247235</v>
      </c>
    </row>
    <row r="7" s="1" customFormat="1" ht="18.6" customHeight="1" spans="2:9">
      <c r="B7" s="15" t="s">
        <v>13</v>
      </c>
      <c r="C7" s="15" t="s">
        <v>11</v>
      </c>
      <c r="D7" s="16">
        <v>2.78</v>
      </c>
      <c r="E7" s="14">
        <v>2</v>
      </c>
      <c r="F7" s="14">
        <v>1.58</v>
      </c>
      <c r="G7" s="17">
        <f t="shared" si="0"/>
        <v>2.12</v>
      </c>
      <c r="H7" s="17">
        <f t="shared" si="1"/>
        <v>1.9</v>
      </c>
      <c r="I7" s="22">
        <f t="shared" si="2"/>
        <v>0.11578947368421</v>
      </c>
    </row>
    <row r="8" s="1" customFormat="1" ht="18.6" customHeight="1" spans="2:9">
      <c r="B8" s="15" t="s">
        <v>14</v>
      </c>
      <c r="C8" s="15" t="s">
        <v>11</v>
      </c>
      <c r="D8" s="16">
        <v>2.79</v>
      </c>
      <c r="E8" s="14">
        <v>3.2</v>
      </c>
      <c r="F8" s="14">
        <v>2.58</v>
      </c>
      <c r="G8" s="17">
        <f t="shared" si="0"/>
        <v>2.85666666666667</v>
      </c>
      <c r="H8" s="17">
        <f t="shared" si="1"/>
        <v>2.87888888888889</v>
      </c>
      <c r="I8" s="22">
        <f t="shared" si="2"/>
        <v>-0.00771902740254726</v>
      </c>
    </row>
    <row r="9" s="1" customFormat="1" ht="18.6" customHeight="1" spans="2:9">
      <c r="B9" s="15" t="s">
        <v>15</v>
      </c>
      <c r="C9" s="15" t="s">
        <v>11</v>
      </c>
      <c r="D9" s="16">
        <v>2.68</v>
      </c>
      <c r="E9" s="14">
        <v>3</v>
      </c>
      <c r="F9" s="14">
        <v>3.98</v>
      </c>
      <c r="G9" s="17">
        <f t="shared" si="0"/>
        <v>3.22</v>
      </c>
      <c r="H9" s="17">
        <f t="shared" si="1"/>
        <v>3.4</v>
      </c>
      <c r="I9" s="22">
        <f t="shared" si="2"/>
        <v>-0.0529411764705882</v>
      </c>
    </row>
    <row r="10" s="1" customFormat="1" ht="18.6" customHeight="1" spans="2:9">
      <c r="B10" s="15" t="s">
        <v>16</v>
      </c>
      <c r="C10" s="15" t="s">
        <v>11</v>
      </c>
      <c r="D10" s="16">
        <v>1.48</v>
      </c>
      <c r="E10" s="14">
        <v>3</v>
      </c>
      <c r="F10" s="14">
        <v>2.58</v>
      </c>
      <c r="G10" s="17">
        <f t="shared" si="0"/>
        <v>2.35333333333333</v>
      </c>
      <c r="H10" s="17">
        <f t="shared" si="1"/>
        <v>2.64444444444444</v>
      </c>
      <c r="I10" s="22">
        <f t="shared" si="2"/>
        <v>-0.110084033613445</v>
      </c>
    </row>
    <row r="11" s="1" customFormat="1" ht="18.6" customHeight="1" spans="2:9">
      <c r="B11" s="15" t="s">
        <v>17</v>
      </c>
      <c r="C11" s="15" t="s">
        <v>11</v>
      </c>
      <c r="D11" s="16">
        <v>2.39</v>
      </c>
      <c r="E11" s="14">
        <v>2.8</v>
      </c>
      <c r="F11" s="14">
        <v>2.68</v>
      </c>
      <c r="G11" s="17">
        <f t="shared" si="0"/>
        <v>2.62333333333333</v>
      </c>
      <c r="H11" s="17">
        <f t="shared" si="1"/>
        <v>2.70111111111111</v>
      </c>
      <c r="I11" s="22">
        <f t="shared" si="2"/>
        <v>-0.0287947346770875</v>
      </c>
    </row>
    <row r="12" s="1" customFormat="1" ht="18.6" customHeight="1" spans="2:9">
      <c r="B12" s="15" t="s">
        <v>18</v>
      </c>
      <c r="C12" s="15" t="s">
        <v>11</v>
      </c>
      <c r="D12" s="16">
        <v>3.78</v>
      </c>
      <c r="E12" s="14">
        <v>2</v>
      </c>
      <c r="F12" s="14">
        <v>3.98</v>
      </c>
      <c r="G12" s="17">
        <f t="shared" si="0"/>
        <v>3.25333333333333</v>
      </c>
      <c r="H12" s="17">
        <f t="shared" si="1"/>
        <v>3.07777777777778</v>
      </c>
      <c r="I12" s="22">
        <f t="shared" si="2"/>
        <v>0.0570397111913357</v>
      </c>
    </row>
    <row r="13" s="1" customFormat="1" ht="18.6" customHeight="1" spans="2:9">
      <c r="B13" s="15" t="s">
        <v>19</v>
      </c>
      <c r="C13" s="15" t="s">
        <v>11</v>
      </c>
      <c r="D13" s="16">
        <v>1.08</v>
      </c>
      <c r="E13" s="14">
        <v>2.6</v>
      </c>
      <c r="F13" s="14">
        <v>1.98</v>
      </c>
      <c r="G13" s="17">
        <f t="shared" si="0"/>
        <v>1.88666666666667</v>
      </c>
      <c r="H13" s="17">
        <f t="shared" si="1"/>
        <v>2.15555555555556</v>
      </c>
      <c r="I13" s="22">
        <f t="shared" si="2"/>
        <v>-0.124742268041237</v>
      </c>
    </row>
    <row r="14" s="1" customFormat="1" ht="18.6" customHeight="1" spans="2:9">
      <c r="B14" s="15" t="s">
        <v>20</v>
      </c>
      <c r="C14" s="15" t="s">
        <v>11</v>
      </c>
      <c r="D14" s="16">
        <v>3.99</v>
      </c>
      <c r="E14" s="14">
        <v>5</v>
      </c>
      <c r="F14" s="14">
        <v>3.98</v>
      </c>
      <c r="G14" s="17">
        <f t="shared" si="0"/>
        <v>4.32333333333333</v>
      </c>
      <c r="H14" s="17">
        <f t="shared" si="1"/>
        <v>4.43444444444444</v>
      </c>
      <c r="I14" s="22">
        <f t="shared" si="2"/>
        <v>-0.0250563768479077</v>
      </c>
    </row>
    <row r="15" s="1" customFormat="1" ht="18.6" customHeight="1" spans="2:9">
      <c r="B15" s="15" t="s">
        <v>21</v>
      </c>
      <c r="C15" s="15" t="s">
        <v>11</v>
      </c>
      <c r="D15" s="16">
        <v>3.98</v>
      </c>
      <c r="E15" s="14">
        <v>2.5</v>
      </c>
      <c r="F15" s="14">
        <v>4.38</v>
      </c>
      <c r="G15" s="17">
        <f t="shared" si="0"/>
        <v>3.62</v>
      </c>
      <c r="H15" s="17">
        <f t="shared" si="1"/>
        <v>3.5</v>
      </c>
      <c r="I15" s="22">
        <f t="shared" si="2"/>
        <v>0.0342857142857143</v>
      </c>
    </row>
    <row r="16" s="1" customFormat="1" ht="18.6" customHeight="1" spans="2:9">
      <c r="B16" s="15" t="s">
        <v>22</v>
      </c>
      <c r="C16" s="15" t="s">
        <v>11</v>
      </c>
      <c r="D16" s="14">
        <v>12.58</v>
      </c>
      <c r="E16" s="14">
        <v>13</v>
      </c>
      <c r="F16" s="14">
        <v>14.4</v>
      </c>
      <c r="G16" s="17">
        <f t="shared" si="0"/>
        <v>13.3266666666667</v>
      </c>
      <c r="H16" s="17">
        <f t="shared" si="1"/>
        <v>13.5755555555556</v>
      </c>
      <c r="I16" s="22">
        <f t="shared" si="2"/>
        <v>-0.0183336061548535</v>
      </c>
    </row>
    <row r="17" s="1" customFormat="1" ht="18.6" customHeight="1" spans="2:9">
      <c r="B17" s="15" t="s">
        <v>23</v>
      </c>
      <c r="C17" s="15" t="s">
        <v>11</v>
      </c>
      <c r="D17" s="14">
        <v>25.9</v>
      </c>
      <c r="E17" s="14">
        <v>22</v>
      </c>
      <c r="F17" s="14">
        <v>27.8</v>
      </c>
      <c r="G17" s="17">
        <f t="shared" si="0"/>
        <v>25.2333333333333</v>
      </c>
      <c r="H17" s="17">
        <f t="shared" si="1"/>
        <v>25.0111111111111</v>
      </c>
      <c r="I17" s="22">
        <f t="shared" si="2"/>
        <v>0.00888494002665485</v>
      </c>
    </row>
    <row r="18" s="1" customFormat="1" ht="18.6" customHeight="1" spans="2:9">
      <c r="B18" s="15" t="s">
        <v>24</v>
      </c>
      <c r="C18" s="15" t="s">
        <v>11</v>
      </c>
      <c r="D18" s="14">
        <v>16.98</v>
      </c>
      <c r="E18" s="14">
        <v>16</v>
      </c>
      <c r="F18" s="14">
        <v>19.8</v>
      </c>
      <c r="G18" s="17">
        <f t="shared" si="0"/>
        <v>17.5933333333333</v>
      </c>
      <c r="H18" s="17">
        <f t="shared" si="1"/>
        <v>17.7977777777778</v>
      </c>
      <c r="I18" s="22">
        <f t="shared" si="2"/>
        <v>-0.0114870770383318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2">
        <f t="shared" si="2"/>
        <v>0.0430528375733854</v>
      </c>
    </row>
    <row r="20" s="1" customFormat="1" ht="18.6" customHeight="1" spans="2:9">
      <c r="B20" s="15" t="s">
        <v>26</v>
      </c>
      <c r="C20" s="15" t="s">
        <v>11</v>
      </c>
      <c r="D20" s="14">
        <v>8.39</v>
      </c>
      <c r="E20" s="14">
        <v>9</v>
      </c>
      <c r="F20" s="14">
        <v>7.5</v>
      </c>
      <c r="G20" s="17">
        <f t="shared" si="0"/>
        <v>8.29666666666667</v>
      </c>
      <c r="H20" s="17">
        <f t="shared" si="1"/>
        <v>8.26555555555556</v>
      </c>
      <c r="I20" s="22">
        <f t="shared" si="2"/>
        <v>0.00376394676703851</v>
      </c>
    </row>
    <row r="21" s="1" customFormat="1" ht="18.6" customHeight="1" spans="2:9">
      <c r="B21" s="15" t="s">
        <v>27</v>
      </c>
      <c r="C21" s="15" t="s">
        <v>11</v>
      </c>
      <c r="D21" s="14">
        <v>13.8</v>
      </c>
      <c r="E21" s="14">
        <v>10</v>
      </c>
      <c r="F21" s="14">
        <v>12.8</v>
      </c>
      <c r="G21" s="17">
        <f t="shared" si="0"/>
        <v>12.2</v>
      </c>
      <c r="H21" s="17">
        <f t="shared" si="1"/>
        <v>11.6666666666667</v>
      </c>
      <c r="I21" s="22">
        <f t="shared" si="2"/>
        <v>0.0457142857142858</v>
      </c>
    </row>
    <row r="22" s="1" customFormat="1" ht="18.6" customHeight="1" spans="2:9">
      <c r="B22" s="15" t="s">
        <v>28</v>
      </c>
      <c r="C22" s="15" t="s">
        <v>11</v>
      </c>
      <c r="D22" s="14">
        <v>9.58</v>
      </c>
      <c r="E22" s="14">
        <v>9</v>
      </c>
      <c r="F22" s="14">
        <v>8.8</v>
      </c>
      <c r="G22" s="17">
        <f t="shared" si="0"/>
        <v>9.12666666666667</v>
      </c>
      <c r="H22" s="17">
        <f t="shared" si="1"/>
        <v>8.97555555555556</v>
      </c>
      <c r="I22" s="22">
        <f t="shared" si="2"/>
        <v>0.0168358504580339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2.9</v>
      </c>
      <c r="G23" s="17">
        <f t="shared" si="0"/>
        <v>3.29666666666667</v>
      </c>
      <c r="H23" s="17">
        <f t="shared" si="1"/>
        <v>3.06555555555556</v>
      </c>
      <c r="I23" s="22">
        <f t="shared" si="2"/>
        <v>0.0753896339253353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4.5</v>
      </c>
      <c r="G24" s="17">
        <f t="shared" si="0"/>
        <v>4.49666666666667</v>
      </c>
      <c r="H24" s="17">
        <f t="shared" si="1"/>
        <v>4.33222222222222</v>
      </c>
      <c r="I24" s="22">
        <f t="shared" si="2"/>
        <v>0.0379584508848425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2">
        <f t="shared" si="2"/>
        <v>-0.000444543231829186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2.8</v>
      </c>
      <c r="E26" s="14">
        <v>2.2</v>
      </c>
      <c r="F26" s="14">
        <v>2.48</v>
      </c>
      <c r="G26" s="17">
        <f t="shared" si="0"/>
        <v>2.49333333333333</v>
      </c>
      <c r="H26" s="17">
        <f t="shared" si="1"/>
        <v>2.39111111111111</v>
      </c>
      <c r="I26" s="22">
        <f t="shared" si="2"/>
        <v>0.0427509293680297</v>
      </c>
    </row>
    <row r="27" s="1" customFormat="1" ht="18.6" customHeight="1" spans="2:9">
      <c r="B27" s="15" t="s">
        <v>33</v>
      </c>
      <c r="C27" s="15" t="s">
        <v>11</v>
      </c>
      <c r="D27" s="14">
        <v>2.19</v>
      </c>
      <c r="E27" s="14">
        <v>3</v>
      </c>
      <c r="F27" s="14">
        <v>2.18</v>
      </c>
      <c r="G27" s="17">
        <f t="shared" si="0"/>
        <v>2.45666666666667</v>
      </c>
      <c r="H27" s="17">
        <f t="shared" si="1"/>
        <v>2.54555555555556</v>
      </c>
      <c r="I27" s="22">
        <f t="shared" si="2"/>
        <v>-0.0349192492361414</v>
      </c>
    </row>
    <row r="28" s="1" customFormat="1" ht="18.6" customHeight="1" spans="2:9">
      <c r="B28" s="15" t="s">
        <v>34</v>
      </c>
      <c r="C28" s="15" t="s">
        <v>11</v>
      </c>
      <c r="D28" s="14">
        <v>5.99</v>
      </c>
      <c r="E28" s="14">
        <v>8</v>
      </c>
      <c r="F28" s="14">
        <v>7.98</v>
      </c>
      <c r="G28" s="17">
        <f t="shared" si="0"/>
        <v>7.32333333333333</v>
      </c>
      <c r="H28" s="17">
        <f t="shared" si="1"/>
        <v>7.76777777777778</v>
      </c>
      <c r="I28" s="22">
        <f t="shared" si="2"/>
        <v>-0.0572164211128594</v>
      </c>
    </row>
    <row r="29" s="1" customFormat="1" ht="18.6" customHeight="1" spans="2:9">
      <c r="B29" s="15" t="s">
        <v>35</v>
      </c>
      <c r="C29" s="15" t="s">
        <v>11</v>
      </c>
      <c r="D29" s="14">
        <v>9.8</v>
      </c>
      <c r="E29" s="14">
        <v>10</v>
      </c>
      <c r="F29" s="14">
        <v>9.68</v>
      </c>
      <c r="G29" s="17">
        <f t="shared" si="0"/>
        <v>9.82666666666667</v>
      </c>
      <c r="H29" s="17">
        <f t="shared" si="1"/>
        <v>9.83555555555556</v>
      </c>
      <c r="I29" s="22">
        <f t="shared" si="2"/>
        <v>-0.000903750564844263</v>
      </c>
    </row>
    <row r="30" s="1" customFormat="1" ht="24.75" customHeight="1" spans="2:9">
      <c r="B30" s="15" t="s">
        <v>36</v>
      </c>
      <c r="C30" s="15" t="s">
        <v>37</v>
      </c>
      <c r="D30" s="14">
        <v>158.9</v>
      </c>
      <c r="E30" s="14"/>
      <c r="F30" s="14">
        <v>169</v>
      </c>
      <c r="G30" s="17">
        <f t="shared" si="0"/>
        <v>163.95</v>
      </c>
      <c r="H30" s="17">
        <f t="shared" si="1"/>
        <v>166.475</v>
      </c>
      <c r="I30" s="22">
        <f t="shared" si="2"/>
        <v>-0.0151674425589429</v>
      </c>
    </row>
    <row r="31" s="1" customFormat="1" ht="24" customHeight="1" spans="2:9">
      <c r="B31" s="15" t="s">
        <v>38</v>
      </c>
      <c r="C31" s="15" t="s">
        <v>37</v>
      </c>
      <c r="D31" s="14">
        <v>80.9</v>
      </c>
      <c r="E31" s="14"/>
      <c r="F31" s="14">
        <v>79.9</v>
      </c>
      <c r="G31" s="17">
        <f t="shared" si="0"/>
        <v>80.4</v>
      </c>
      <c r="H31" s="17">
        <f t="shared" si="1"/>
        <v>80.15</v>
      </c>
      <c r="I31" s="22">
        <f t="shared" si="2"/>
        <v>0.00311915159076737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2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2024-09-23T03:34:33Z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2052-12.1.0.18276</vt:lpwstr>
  </property>
</Properties>
</file>