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<sst xmlns="http://schemas.openxmlformats.org/spreadsheetml/2006/main" count="127" uniqueCount="70">
  <si>
    <t>附件</t>
  </si>
  <si>
    <t>葛店经开区2025年度衔接资金项目完成情况表</t>
  </si>
  <si>
    <t>序号</t>
  </si>
  <si>
    <t>县</t>
  </si>
  <si>
    <t>乡镇</t>
  </si>
  <si>
    <t>村</t>
  </si>
  <si>
    <t>项目名称</t>
  </si>
  <si>
    <t>项目类别</t>
  </si>
  <si>
    <t>建设内容</t>
  </si>
  <si>
    <t>项目资金级次和安排（万元）</t>
  </si>
  <si>
    <t>责任单位</t>
  </si>
  <si>
    <t>项目实施
进展情况</t>
  </si>
  <si>
    <t>资金规模</t>
  </si>
  <si>
    <t>中央</t>
  </si>
  <si>
    <t>省级</t>
  </si>
  <si>
    <t>市级</t>
  </si>
  <si>
    <t>区级</t>
  </si>
  <si>
    <t>葛店经开区</t>
  </si>
  <si>
    <t>葛店镇</t>
  </si>
  <si>
    <t>21个村（社区）</t>
  </si>
  <si>
    <t>生态文明公益岗</t>
  </si>
  <si>
    <t>就业帮扶</t>
  </si>
  <si>
    <t>增加脱贫户和监测对象工资性收入</t>
  </si>
  <si>
    <t>区社保服务中心</t>
  </si>
  <si>
    <t>已完成</t>
  </si>
  <si>
    <t>就业奖补</t>
  </si>
  <si>
    <t>落实脱贫户和监测对象就业奖补政策</t>
  </si>
  <si>
    <t>小额信贷贴息</t>
  </si>
  <si>
    <t>金融帮扶</t>
  </si>
  <si>
    <t>按照发放小额信贷金额对贷款人员进行贴息</t>
  </si>
  <si>
    <t>农商行、农业银行</t>
  </si>
  <si>
    <t>新型农业经营主体贷款贴息</t>
  </si>
  <si>
    <t>为省级及以上农业产业化重点龙头企业等经营主体从湖北省内商业银行所取得，用于主营业务生产经营方面的流动资金贷款和新建、改扩建生产条件的建设资金贷款（含技改贷款）产生的利益给予贴息</t>
  </si>
  <si>
    <t>区城乡融合局</t>
  </si>
  <si>
    <t>雨露计划</t>
  </si>
  <si>
    <t>教育帮扶</t>
  </si>
  <si>
    <t>为在读职业教育的脱贫学生提供教育补助</t>
  </si>
  <si>
    <t>困难学生补助</t>
  </si>
  <si>
    <t>落实教育政策</t>
  </si>
  <si>
    <t>签约服务</t>
  </si>
  <si>
    <t>健康帮扶</t>
  </si>
  <si>
    <t>为脱贫户和监测对象提高医疗服务</t>
  </si>
  <si>
    <t>动态监测对象政策落实资金</t>
  </si>
  <si>
    <t>防返贫动态监测</t>
  </si>
  <si>
    <t>防止出现因灾、因病致贫</t>
  </si>
  <si>
    <t>白浒镇村</t>
  </si>
  <si>
    <t>市派驻村工作队帮扶资金（湖北能源集团鄂州发电有限公司）</t>
  </si>
  <si>
    <t>驻村帮扶</t>
  </si>
  <si>
    <t>主要用于保障驻村人员正常开展工作产生的费用</t>
  </si>
  <si>
    <t>城乡居民基本养老保险</t>
  </si>
  <si>
    <t>综合保障性帮扶</t>
  </si>
  <si>
    <t>为脱贫户和监测对象购买养老保险</t>
  </si>
  <si>
    <t>2025年五保低保金</t>
  </si>
  <si>
    <t>为脱贫户、监测对象、五保户、低保户提供兜底保障</t>
  </si>
  <si>
    <t>何庄村</t>
  </si>
  <si>
    <t>露营基地建设项目</t>
  </si>
  <si>
    <t>产业发展</t>
  </si>
  <si>
    <t>规划占地面积120亩，主要用于建设草坪、绿化、电力、给排、碎石路、移动公厕等</t>
  </si>
  <si>
    <t>何庄村至武城村通村道路提升建设项目（沐武南路延伸）</t>
  </si>
  <si>
    <t>乡村建设</t>
  </si>
  <si>
    <t>对道路北起何庄村（沐武湖北岸），南到武城村（沐武湖南岸）560米长道路改造刷黑，提档升级</t>
  </si>
  <si>
    <t>何庄湾农村基础设施补短板</t>
  </si>
  <si>
    <t>建设村级主干道路2463.46平方米，铺设零星场地1600平米，改造村级小池塘</t>
  </si>
  <si>
    <t>姚湖社区</t>
  </si>
  <si>
    <t>宋熊湾农村基础设施补短板</t>
  </si>
  <si>
    <t>提档升级村塆主通村道路1933平方米，新建沥青硬化防火通道道路2025平方米，新建沥青硬化防火场地835平方米，建设路边安全设施1项等</t>
  </si>
  <si>
    <t>湖畔社区</t>
  </si>
  <si>
    <t>高粱储存与烘干加工厂房建设项目</t>
  </si>
  <si>
    <t>规划占地面积约4.2亩，新建高粱烘干处理中心480㎡，附属办公区105㎡，配电房25㎡，道路及场地停车场硬化1624㎡，配置地磅等附属设施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</si>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</sst>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黑体"/>
      <charset val="134"/>
    </font>
    <font>
      <sz val="14"/>
      <color theme="1"/>
      <name val="宋体"/>
      <charset val="134"/>
      <scheme val="minor"/>
    </font>
    <font>
      <sz val="18"/>
      <color theme="1"/>
      <name val="黑体"/>
      <charset val="134"/>
    </font>
    <font>
      <sz val="11"/>
      <color rgb="FF000000"/>
      <name val="黑体"/>
      <charset val="134"/>
    </font>
    <font>
      <sz val="11"/>
      <color theme="1"/>
      <name val="黑体"/>
      <charset val="134"/>
    </font>
    <font>
      <sz val="10"/>
      <color rgb="FF000000"/>
      <name val="宋体"/>
      <charset val="134"/>
    </font>
    <font>
      <sz val="10"/>
      <color rgb="FF000000"/>
      <name val="Times New Roman"/>
      <charset val="134"/>
    </font>
    <font>
      <sz val="10"/>
      <name val="宋体"/>
      <charset val="134"/>
    </font>
    <font>
      <sz val="10"/>
      <name val="Times New Roman"/>
      <charset val="134"/>
    </font>
    <font>
      <b/>
      <sz val="10"/>
      <color rgb="FF000000"/>
      <name val="宋体"/>
      <charset val="134"/>
    </font>
    <font>
      <b/>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9">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11" fillId="0" borderId="5" xfId="0" applyFont="1" applyFill="1" applyBorder="1" applyAlignment="1">
      <alignment horizontal="center" vertical="center" wrapText="1"/>
    </xf>
    <xf numFmtId="0" fontId="0" fillId="0" borderId="5"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tabSelected="1" topLeftCell="A10" workbookViewId="0">
      <selection activeCell="G19" sqref="G19"/>
    </sheetView>
  </sheetViews>
  <sheetFormatPr defaultColWidth="9" defaultRowHeight="13.5"/>
  <cols>
    <col min="1" max="1" width="4.75" style="1" customWidth="1"/>
    <col min="2" max="2" width="11.5" style="1" customWidth="1"/>
    <col min="3" max="3" width="7.625" style="1" customWidth="1"/>
    <col min="4" max="4" width="8.75" style="1" customWidth="1"/>
    <col min="5" max="5" width="23.75" style="1" customWidth="1"/>
    <col min="6" max="6" width="14.375" style="1" customWidth="1"/>
    <col min="7" max="7" width="40.75" style="1" customWidth="1"/>
    <col min="8" max="8" width="9.125" style="1" customWidth="1"/>
    <col min="9" max="10" width="7.125" style="1" customWidth="1"/>
    <col min="11" max="11" width="7" style="1" customWidth="1"/>
    <col min="12" max="12" width="7.375" style="1" customWidth="1"/>
    <col min="13" max="13" width="15.25" style="1" customWidth="1"/>
    <col min="14" max="15" width="12.625" style="1"/>
    <col min="16" max="16384" width="9" style="1"/>
  </cols>
  <sheetData>
    <row r="1" ht="23" customHeight="1" spans="1:14">
      <c r="A1" s="2" t="s">
        <v>0</v>
      </c>
      <c r="B1" s="3"/>
      <c r="C1" s="3"/>
    </row>
    <row r="2" s="1" customFormat="1" ht="44" customHeight="1" spans="1:14">
      <c r="A2" s="4" t="s">
        <v>1</v>
      </c>
      <c r="B2" s="4"/>
      <c r="C2" s="4"/>
      <c r="D2" s="4"/>
      <c r="E2" s="4"/>
      <c r="F2" s="4"/>
      <c r="G2" s="4"/>
      <c r="H2" s="4"/>
      <c r="I2" s="4"/>
      <c r="J2" s="4"/>
      <c r="K2" s="4"/>
      <c r="L2" s="4"/>
      <c r="M2" s="4"/>
      <c r="N2" s="4"/>
    </row>
    <row r="3" s="1" customFormat="1" ht="28" customHeight="1" spans="1:14">
      <c r="A3" s="5" t="s">
        <v>2</v>
      </c>
      <c r="B3" s="5" t="s">
        <v>3</v>
      </c>
      <c r="C3" s="5" t="s">
        <v>4</v>
      </c>
      <c r="D3" s="5" t="s">
        <v>5</v>
      </c>
      <c r="E3" s="5" t="s">
        <v>6</v>
      </c>
      <c r="F3" s="5" t="s">
        <v>7</v>
      </c>
      <c r="G3" s="5" t="s">
        <v>8</v>
      </c>
      <c r="H3" s="6" t="s">
        <v>9</v>
      </c>
      <c r="I3" s="7"/>
      <c r="J3" s="7"/>
      <c r="K3" s="7"/>
      <c r="L3" s="8"/>
      <c r="M3" s="5" t="s">
        <v>10</v>
      </c>
      <c r="N3" s="9" t="s">
        <v>11</v>
      </c>
    </row>
    <row r="4" s="1" customFormat="1" ht="28" customHeight="1" spans="1:14">
      <c r="A4" s="10"/>
      <c r="B4" s="10"/>
      <c r="C4" s="10"/>
      <c r="D4" s="10"/>
      <c r="E4" s="10"/>
      <c r="F4" s="10"/>
      <c r="G4" s="10"/>
      <c r="H4" s="5" t="s">
        <v>12</v>
      </c>
      <c r="I4" s="5" t="s">
        <v>13</v>
      </c>
      <c r="J4" s="5" t="s">
        <v>14</v>
      </c>
      <c r="K4" s="5" t="s">
        <v>15</v>
      </c>
      <c r="L4" s="5" t="s">
        <v>16</v>
      </c>
      <c r="M4" s="10"/>
      <c r="N4" s="11"/>
    </row>
    <row r="5" s="1" customFormat="1" ht="28" customHeight="1" spans="1:14">
      <c r="A5" s="12">
        <v>1</v>
      </c>
      <c r="B5" s="12" t="s">
        <v>17</v>
      </c>
      <c r="C5" s="12" t="s">
        <v>18</v>
      </c>
      <c r="D5" s="12" t="s">
        <v>19</v>
      </c>
      <c r="E5" s="13" t="s">
        <v>20</v>
      </c>
      <c r="F5" s="12" t="s">
        <v>21</v>
      </c>
      <c r="G5" s="13" t="s">
        <v>22</v>
      </c>
      <c r="H5" s="14">
        <v>122</v>
      </c>
      <c r="I5" s="14"/>
      <c r="J5" s="14"/>
      <c r="K5" s="14"/>
      <c r="L5" s="14">
        <v>122</v>
      </c>
      <c r="M5" s="12" t="s">
        <v>23</v>
      </c>
      <c r="N5" s="15" t="s">
        <v>24</v>
      </c>
    </row>
    <row r="6" s="1" customFormat="1" ht="31" customHeight="1" spans="1:14">
      <c r="A6" s="12">
        <v>2</v>
      </c>
      <c r="B6" s="12" t="s">
        <v>17</v>
      </c>
      <c r="C6" s="12" t="s">
        <v>18</v>
      </c>
      <c r="D6" s="12" t="s">
        <v>19</v>
      </c>
      <c r="E6" s="13" t="s">
        <v>25</v>
      </c>
      <c r="F6" s="12"/>
      <c r="G6" s="13" t="s">
        <v>26</v>
      </c>
      <c r="H6" s="14">
        <v>39</v>
      </c>
      <c r="I6" s="14"/>
      <c r="J6" s="14"/>
      <c r="K6" s="14"/>
      <c r="L6" s="14">
        <v>39</v>
      </c>
      <c r="M6" s="12"/>
      <c r="N6" s="15" t="s">
        <v>24</v>
      </c>
    </row>
    <row r="7" s="1" customFormat="1" ht="33" customHeight="1" spans="1:14">
      <c r="A7" s="12">
        <v>3</v>
      </c>
      <c r="B7" s="12" t="s">
        <v>17</v>
      </c>
      <c r="C7" s="12" t="s">
        <v>18</v>
      </c>
      <c r="D7" s="12" t="s">
        <v>19</v>
      </c>
      <c r="E7" s="13" t="s">
        <v>27</v>
      </c>
      <c r="F7" s="16" t="s">
        <v>28</v>
      </c>
      <c r="G7" s="13" t="s">
        <v>29</v>
      </c>
      <c r="H7" s="14">
        <v>4</v>
      </c>
      <c r="I7" s="14"/>
      <c r="J7" s="14"/>
      <c r="K7" s="14"/>
      <c r="L7" s="14">
        <v>4</v>
      </c>
      <c r="M7" s="12" t="s">
        <v>30</v>
      </c>
      <c r="N7" s="15" t="s">
        <v>24</v>
      </c>
    </row>
    <row r="8" s="1" customFormat="1" ht="63" customHeight="1" spans="1:14">
      <c r="A8" s="12">
        <v>4</v>
      </c>
      <c r="B8" s="12" t="s">
        <v>17</v>
      </c>
      <c r="C8" s="12" t="s">
        <v>18</v>
      </c>
      <c r="D8" s="12" t="s">
        <v>19</v>
      </c>
      <c r="E8" s="13" t="s">
        <v>31</v>
      </c>
      <c r="F8" s="17"/>
      <c r="G8" s="13" t="s">
        <v>32</v>
      </c>
      <c r="H8" s="14">
        <v>11</v>
      </c>
      <c r="I8" s="14">
        <v>3</v>
      </c>
      <c r="J8" s="14">
        <v>8</v>
      </c>
      <c r="K8" s="14"/>
      <c r="L8" s="14">
        <v>0</v>
      </c>
      <c r="M8" s="16" t="s">
        <v>33</v>
      </c>
      <c r="N8" s="15" t="s">
        <v>24</v>
      </c>
    </row>
    <row r="9" s="1" customFormat="1" ht="33" customHeight="1" spans="1:14">
      <c r="A9" s="12">
        <v>5</v>
      </c>
      <c r="B9" s="12" t="s">
        <v>17</v>
      </c>
      <c r="C9" s="12" t="s">
        <v>18</v>
      </c>
      <c r="D9" s="12" t="s">
        <v>19</v>
      </c>
      <c r="E9" s="13" t="s">
        <v>34</v>
      </c>
      <c r="F9" s="12" t="s">
        <v>35</v>
      </c>
      <c r="G9" s="13" t="s">
        <v>36</v>
      </c>
      <c r="H9" s="14">
        <v>13</v>
      </c>
      <c r="I9" s="14"/>
      <c r="J9" s="14"/>
      <c r="K9" s="14"/>
      <c r="L9" s="14">
        <v>13</v>
      </c>
      <c r="M9" s="18"/>
      <c r="N9" s="15" t="s">
        <v>24</v>
      </c>
    </row>
    <row r="10" s="1" customFormat="1" ht="33" customHeight="1" spans="1:14">
      <c r="A10" s="12">
        <v>6</v>
      </c>
      <c r="B10" s="12" t="s">
        <v>17</v>
      </c>
      <c r="C10" s="12" t="s">
        <v>18</v>
      </c>
      <c r="D10" s="12" t="s">
        <v>19</v>
      </c>
      <c r="E10" s="13" t="s">
        <v>37</v>
      </c>
      <c r="F10" s="12"/>
      <c r="G10" s="13" t="s">
        <v>38</v>
      </c>
      <c r="H10" s="14">
        <v>5</v>
      </c>
      <c r="I10" s="14"/>
      <c r="J10" s="14"/>
      <c r="K10" s="14"/>
      <c r="L10" s="14">
        <v>5</v>
      </c>
      <c r="M10" s="18"/>
      <c r="N10" s="15" t="s">
        <v>24</v>
      </c>
    </row>
    <row r="11" s="1" customFormat="1" ht="33" customHeight="1" spans="1:14">
      <c r="A11" s="12">
        <v>7</v>
      </c>
      <c r="B11" s="12" t="s">
        <v>17</v>
      </c>
      <c r="C11" s="12" t="s">
        <v>18</v>
      </c>
      <c r="D11" s="12" t="s">
        <v>19</v>
      </c>
      <c r="E11" s="13" t="s">
        <v>39</v>
      </c>
      <c r="F11" s="12" t="s">
        <v>40</v>
      </c>
      <c r="G11" s="13" t="s">
        <v>41</v>
      </c>
      <c r="H11" s="14">
        <v>10</v>
      </c>
      <c r="I11" s="14"/>
      <c r="J11" s="14"/>
      <c r="K11" s="14"/>
      <c r="L11" s="14">
        <v>10</v>
      </c>
      <c r="M11" s="18"/>
      <c r="N11" s="15" t="s">
        <v>24</v>
      </c>
    </row>
    <row r="12" s="1" customFormat="1" ht="33" customHeight="1" spans="1:14">
      <c r="A12" s="12">
        <v>8</v>
      </c>
      <c r="B12" s="12" t="s">
        <v>17</v>
      </c>
      <c r="C12" s="19" t="s">
        <v>18</v>
      </c>
      <c r="D12" s="12" t="s">
        <v>19</v>
      </c>
      <c r="E12" s="20" t="s">
        <v>42</v>
      </c>
      <c r="F12" s="19" t="s">
        <v>43</v>
      </c>
      <c r="G12" s="20" t="s">
        <v>44</v>
      </c>
      <c r="H12" s="21">
        <v>70</v>
      </c>
      <c r="I12" s="21"/>
      <c r="J12" s="21"/>
      <c r="K12" s="21"/>
      <c r="L12" s="21">
        <v>70</v>
      </c>
      <c r="M12" s="18"/>
      <c r="N12" s="15" t="s">
        <v>24</v>
      </c>
    </row>
    <row r="13" s="1" customFormat="1" ht="40" customHeight="1" spans="1:14">
      <c r="A13" s="12">
        <v>9</v>
      </c>
      <c r="B13" s="12" t="s">
        <v>17</v>
      </c>
      <c r="C13" s="19" t="s">
        <v>18</v>
      </c>
      <c r="D13" s="12" t="s">
        <v>45</v>
      </c>
      <c r="E13" s="20" t="s">
        <v>46</v>
      </c>
      <c r="F13" s="19" t="s">
        <v>47</v>
      </c>
      <c r="G13" s="20" t="s">
        <v>48</v>
      </c>
      <c r="H13" s="21">
        <v>5</v>
      </c>
      <c r="I13" s="21"/>
      <c r="J13" s="21"/>
      <c r="K13" s="21">
        <v>5</v>
      </c>
      <c r="L13" s="21">
        <v>0</v>
      </c>
      <c r="M13" s="17"/>
      <c r="N13" s="15" t="s">
        <v>24</v>
      </c>
    </row>
    <row r="14" s="1" customFormat="1" ht="33" customHeight="1" spans="1:14">
      <c r="A14" s="12">
        <v>10</v>
      </c>
      <c r="B14" s="12" t="s">
        <v>17</v>
      </c>
      <c r="C14" s="12" t="s">
        <v>18</v>
      </c>
      <c r="D14" s="12" t="s">
        <v>19</v>
      </c>
      <c r="E14" s="13" t="s">
        <v>49</v>
      </c>
      <c r="F14" s="12" t="s">
        <v>50</v>
      </c>
      <c r="G14" s="13" t="s">
        <v>51</v>
      </c>
      <c r="H14" s="14">
        <v>0.4</v>
      </c>
      <c r="I14" s="14"/>
      <c r="J14" s="14"/>
      <c r="K14" s="14"/>
      <c r="L14" s="14">
        <v>0.4</v>
      </c>
      <c r="M14" s="12" t="s">
        <v>18</v>
      </c>
      <c r="N14" s="15" t="s">
        <v>24</v>
      </c>
    </row>
    <row r="15" s="1" customFormat="1" ht="37" customHeight="1" spans="1:14">
      <c r="A15" s="12">
        <v>11</v>
      </c>
      <c r="B15" s="12" t="s">
        <v>17</v>
      </c>
      <c r="C15" s="12" t="s">
        <v>18</v>
      </c>
      <c r="D15" s="12" t="s">
        <v>19</v>
      </c>
      <c r="E15" s="13" t="s">
        <v>52</v>
      </c>
      <c r="F15" s="12"/>
      <c r="G15" s="13" t="s">
        <v>53</v>
      </c>
      <c r="H15" s="14">
        <v>132</v>
      </c>
      <c r="I15" s="14"/>
      <c r="J15" s="14">
        <v>132</v>
      </c>
      <c r="K15" s="14"/>
      <c r="L15" s="14">
        <v>0</v>
      </c>
      <c r="M15" s="12"/>
      <c r="N15" s="15" t="s">
        <v>24</v>
      </c>
    </row>
    <row r="16" s="1" customFormat="1" ht="39" customHeight="1" spans="1:14">
      <c r="A16" s="12">
        <v>12</v>
      </c>
      <c r="B16" s="12" t="s">
        <v>17</v>
      </c>
      <c r="C16" s="19" t="s">
        <v>18</v>
      </c>
      <c r="D16" s="22" t="s">
        <v>54</v>
      </c>
      <c r="E16" s="20" t="s">
        <v>55</v>
      </c>
      <c r="F16" s="19" t="s">
        <v>56</v>
      </c>
      <c r="G16" s="20" t="s">
        <v>57</v>
      </c>
      <c r="H16" s="21">
        <v>360</v>
      </c>
      <c r="I16" s="21">
        <v>222</v>
      </c>
      <c r="J16" s="21">
        <v>27</v>
      </c>
      <c r="K16" s="21">
        <v>76</v>
      </c>
      <c r="L16" s="21">
        <v>35</v>
      </c>
      <c r="M16" s="12"/>
      <c r="N16" s="15" t="s">
        <v>24</v>
      </c>
    </row>
    <row r="17" s="1" customFormat="1" ht="41" customHeight="1" spans="1:14">
      <c r="A17" s="12">
        <v>13</v>
      </c>
      <c r="B17" s="12" t="s">
        <v>17</v>
      </c>
      <c r="C17" s="19" t="s">
        <v>18</v>
      </c>
      <c r="D17" s="23"/>
      <c r="E17" s="20" t="s">
        <v>58</v>
      </c>
      <c r="F17" s="22" t="s">
        <v>59</v>
      </c>
      <c r="G17" s="20" t="s">
        <v>60</v>
      </c>
      <c r="H17" s="21">
        <v>200</v>
      </c>
      <c r="I17" s="21"/>
      <c r="J17" s="21"/>
      <c r="K17" s="21"/>
      <c r="L17" s="21">
        <v>200</v>
      </c>
      <c r="M17" s="12"/>
      <c r="N17" s="15" t="s">
        <v>24</v>
      </c>
    </row>
    <row r="18" s="1" customFormat="1" ht="35" customHeight="1" spans="1:14">
      <c r="A18" s="12">
        <v>14</v>
      </c>
      <c r="B18" s="12" t="s">
        <v>17</v>
      </c>
      <c r="C18" s="19" t="s">
        <v>18</v>
      </c>
      <c r="D18" s="24"/>
      <c r="E18" s="20" t="s">
        <v>61</v>
      </c>
      <c r="F18" s="23"/>
      <c r="G18" s="20" t="s">
        <v>62</v>
      </c>
      <c r="H18" s="21">
        <v>260</v>
      </c>
      <c r="I18" s="21"/>
      <c r="J18" s="21"/>
      <c r="K18" s="21"/>
      <c r="L18" s="21">
        <v>260</v>
      </c>
      <c r="M18" s="12"/>
      <c r="N18" s="15" t="s">
        <v>24</v>
      </c>
    </row>
    <row r="19" s="1" customFormat="1" ht="51" customHeight="1" spans="1:14">
      <c r="A19" s="12">
        <v>15</v>
      </c>
      <c r="B19" s="12" t="s">
        <v>17</v>
      </c>
      <c r="C19" s="19" t="s">
        <v>18</v>
      </c>
      <c r="D19" s="19" t="s">
        <v>63</v>
      </c>
      <c r="E19" s="20" t="s">
        <v>64</v>
      </c>
      <c r="F19" s="24"/>
      <c r="G19" s="20" t="s">
        <v>65</v>
      </c>
      <c r="H19" s="21">
        <v>160</v>
      </c>
      <c r="I19" s="21"/>
      <c r="J19" s="21"/>
      <c r="K19" s="21"/>
      <c r="L19" s="21">
        <v>160</v>
      </c>
      <c r="M19" s="12"/>
      <c r="N19" s="15" t="s">
        <v>24</v>
      </c>
    </row>
    <row r="20" s="1" customFormat="1" ht="73" customHeight="1" spans="1:14">
      <c r="A20" s="12">
        <v>16</v>
      </c>
      <c r="B20" s="12" t="s">
        <v>17</v>
      </c>
      <c r="C20" s="19" t="s">
        <v>18</v>
      </c>
      <c r="D20" s="19" t="s">
        <v>66</v>
      </c>
      <c r="E20" s="20" t="s">
        <v>67</v>
      </c>
      <c r="F20" s="19" t="s">
        <v>56</v>
      </c>
      <c r="G20" s="20" t="s">
        <v>68</v>
      </c>
      <c r="H20" s="21">
        <v>204</v>
      </c>
      <c r="I20" s="21"/>
      <c r="J20" s="21"/>
      <c r="K20" s="21"/>
      <c r="L20" s="14">
        <v>204</v>
      </c>
      <c r="M20" s="12" t="s">
        <v>18</v>
      </c>
      <c r="N20" s="15" t="s">
        <v>24</v>
      </c>
    </row>
    <row r="21" s="1" customFormat="1" ht="32" customHeight="1" spans="1:14">
      <c r="A21" s="25" t="s">
        <v>69</v>
      </c>
      <c r="B21" s="25"/>
      <c r="C21" s="25"/>
      <c r="D21" s="26"/>
      <c r="E21" s="25"/>
      <c r="F21" s="25"/>
      <c r="G21" s="25"/>
      <c r="H21" s="27">
        <f>SUM(I21:L21)</f>
        <v>1595.4</v>
      </c>
      <c r="I21" s="27">
        <f>SUM(I5:I20)</f>
        <v>225</v>
      </c>
      <c r="J21" s="27">
        <f>SUM(J5:J20)</f>
        <v>167</v>
      </c>
      <c r="K21" s="27">
        <f>SUM(K5:K20)</f>
        <v>81</v>
      </c>
      <c r="L21" s="27">
        <f>SUM(L5:L20)</f>
        <v>1122.4</v>
      </c>
      <c r="M21" s="25"/>
      <c r="N21" s="28"/>
    </row>
  </sheetData>
  <mergeCells count="22">
    <mergeCell ref="A1:C1"/>
    <mergeCell ref="A2:N2"/>
    <mergeCell ref="H3:L3"/>
    <mergeCell ref="A21:B21"/>
    <mergeCell ref="A3:A4"/>
    <mergeCell ref="B3:B4"/>
    <mergeCell ref="C3:C4"/>
    <mergeCell ref="D3:D4"/>
    <mergeCell ref="D16:D18"/>
    <mergeCell ref="E3:E4"/>
    <mergeCell ref="F3:F4"/>
    <mergeCell ref="F5:F6"/>
    <mergeCell ref="F7:F8"/>
    <mergeCell ref="F9:F10"/>
    <mergeCell ref="F14:F15"/>
    <mergeCell ref="F17:F19"/>
    <mergeCell ref="G3:G4"/>
    <mergeCell ref="M3:M4"/>
    <mergeCell ref="M5:M6"/>
    <mergeCell ref="M8:M13"/>
    <mergeCell ref="M14:M19"/>
    <mergeCell ref="N3:N4"/>
  </mergeCells>
  <pageMargins left="0.472222222222222" right="0.472222222222222" top="0.393055555555556" bottom="0.236111111111111" header="0.298611111111111" footer="0.298611111111111"/>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嗨~皮蛋</cp:lastModifiedBy>
  <dcterms:created xsi:type="dcterms:W3CDTF">2023-05-12T11:15:00Z</dcterms:created>
  <dcterms:modified xsi:type="dcterms:W3CDTF">2025-12-11T13:32:27Z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AA260A86FAFD4BECBB42DF681FE809D0_13</vt:lpwstr>
  </property>
  <property fmtid="{D5CDD505-2E9C-101B-9397-08002B2CF9AE}" pid="3" name="KSOProductBuildVer">
    <vt:lpwstr>2052-12.1.0.24034</vt:lpwstr>
  </property>
  <property fmtid="{D5CDD505-2E9C-101B-9397-08002B2CF9AE}" pid="4" name="CalculationRule">
    <vt:i4>0</vt:i4>
  </property>
</Properties>
</file>