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<sst xmlns="http://schemas.openxmlformats.org/spreadsheetml/2006/main" count="225" uniqueCount="80">
  <si>
    <t>【项目清单】葛店经开区保障性租赁住房2026年度开工、基本建成、竣工项目及配套设施建设清单</t>
  </si>
  <si>
    <t>序号</t>
  </si>
  <si>
    <t>城市</t>
  </si>
  <si>
    <t>区（县）</t>
  </si>
  <si>
    <t>项目名称</t>
  </si>
  <si>
    <t>是否有销售许可证</t>
  </si>
  <si>
    <t>开发商类型</t>
  </si>
  <si>
    <t>使用
性质</t>
  </si>
  <si>
    <t>土地
性质</t>
  </si>
  <si>
    <t>项目地址</t>
  </si>
  <si>
    <t>收购单位</t>
  </si>
  <si>
    <t>被收购
单位</t>
  </si>
  <si>
    <t>收购存量房源套数</t>
  </si>
  <si>
    <t>其中购买商品房(改建房屋)套数</t>
  </si>
  <si>
    <t>总投资额    （万元）</t>
  </si>
  <si>
    <t>总建筑
面积    （m²）</t>
  </si>
  <si>
    <t>项目开工时间（年度）</t>
  </si>
  <si>
    <t>基本建成时间（年度）</t>
  </si>
  <si>
    <t>竣工时间（年月）</t>
  </si>
  <si>
    <t>装修开工时间（年月）</t>
  </si>
  <si>
    <t>装修完成时间（年月）</t>
  </si>
  <si>
    <t>可分配套数</t>
  </si>
  <si>
    <t>可入住时间（年月）</t>
  </si>
  <si>
    <t>配套设施</t>
  </si>
  <si>
    <t>社区综合服务站</t>
  </si>
  <si>
    <t>托儿所或幼儿园</t>
  </si>
  <si>
    <t>社区卫生所或卫生院</t>
  </si>
  <si>
    <t>便民商店或超市</t>
  </si>
  <si>
    <t>邮件或快递服务设施</t>
  </si>
  <si>
    <t>大型绿地或者活动广场</t>
  </si>
  <si>
    <t>充电桩等服务实施</t>
  </si>
  <si>
    <t>小学</t>
  </si>
  <si>
    <t>中学</t>
  </si>
  <si>
    <t>公交
车站</t>
  </si>
  <si>
    <t>轨道
交通
站点</t>
  </si>
  <si>
    <t>物业管
理</t>
  </si>
  <si>
    <t>建设情况</t>
  </si>
  <si>
    <t>建设面积    （m²）</t>
  </si>
  <si>
    <t>鄂州市</t>
  </si>
  <si>
    <t>葛店开发区</t>
  </si>
  <si>
    <t>中建·壹品澜悦</t>
  </si>
  <si>
    <t>是</t>
  </si>
  <si>
    <t>央企</t>
  </si>
  <si>
    <t>商品房</t>
  </si>
  <si>
    <t>出让</t>
  </si>
  <si>
    <t>葛店开发区高新大道以南</t>
  </si>
  <si>
    <t>湖北省葛店开发区科技新城建设投资有限公司</t>
  </si>
  <si>
    <t>鄂州中建壹品澜悦置业有限公司</t>
  </si>
  <si>
    <t>充电桩、娱乐健身场</t>
  </si>
  <si>
    <t>√</t>
  </si>
  <si>
    <t>中海·锦城国际</t>
  </si>
  <si>
    <t>葛店开发区发展大道以西</t>
  </si>
  <si>
    <t>鄂州中建宝来房地产有限公司</t>
  </si>
  <si>
    <t>菱湖一品</t>
  </si>
  <si>
    <t>股份制</t>
  </si>
  <si>
    <t>鄂州市葛店开发区湖滨路以南</t>
  </si>
  <si>
    <t>武汉月恒置业有限公司</t>
  </si>
  <si>
    <t>万科·五彩城</t>
  </si>
  <si>
    <t>葛店开发区创业大道169号</t>
  </si>
  <si>
    <t>湖北仁天置业有限公司</t>
  </si>
  <si>
    <t>精装</t>
  </si>
  <si>
    <t>桂园赋</t>
  </si>
  <si>
    <t>国企</t>
  </si>
  <si>
    <t>鄂州葛店开发区仁义路38号</t>
  </si>
  <si>
    <t>鄂州新环境置业有限公司</t>
  </si>
  <si>
    <t>鄂商·时代佳苑</t>
  </si>
  <si>
    <t>鄂州葛店开发区二号路南侧</t>
  </si>
  <si>
    <t>湖北鄂商股份有限公司</t>
  </si>
  <si>
    <t>光谷新都</t>
  </si>
  <si>
    <t>鄂州市葛店开发区湖滨路曹岭路</t>
  </si>
  <si>
    <t>湖北三兴置业有限公司</t>
  </si>
  <si>
    <t>葛店经开区</t>
  </si>
  <si>
    <t>东湖高新智慧城保租房</t>
  </si>
  <si>
    <t>国有企业</t>
  </si>
  <si>
    <t>工业用地</t>
  </si>
  <si>
    <t>葛店开发区建设大道与高新五路交汇处</t>
  </si>
  <si>
    <t>湖北省住房保障建设管理有限公司</t>
  </si>
  <si>
    <t>武汉东湖高新葛店投资有限公司</t>
  </si>
  <si>
    <t>多功能会议室、娱乐健身场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</si>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</sst>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微软雅黑"/>
      <charset val="134"/>
    </font>
    <font>
      <b/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49" applyNumberFormat="1" applyFont="1" applyFill="1" applyBorder="1" applyAlignment="1" applyProtection="1">
      <alignment horizontal="center" vertical="center" wrapText="1"/>
    </xf>
    <xf numFmtId="176" fontId="2" fillId="0" borderId="5" xfId="49" applyNumberFormat="1" applyFont="1" applyFill="1" applyBorder="1" applyAlignment="1" applyProtection="1">
      <alignment horizontal="center" vertical="center" wrapText="1"/>
    </xf>
    <xf numFmtId="176" fontId="2" fillId="0" borderId="6" xfId="49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3"/>
  <sheetViews>
    <sheetView tabSelected="1" workbookViewId="0">
      <selection activeCell="AN5" sqref="AN5"/>
    </sheetView>
  </sheetViews>
  <sheetFormatPr defaultColWidth="5.12962962962963" defaultRowHeight="14.4"/>
  <cols>
    <col min="1" max="1" width="2.37962962962963" style="4" customWidth="1"/>
    <col min="2" max="3" width="2.62962962962963" style="4" customWidth="1"/>
    <col min="4" max="4" width="4" style="4" customWidth="1"/>
    <col min="5" max="5" width="3" style="4" customWidth="1"/>
    <col min="6" max="6" width="3.25" style="4" customWidth="1"/>
    <col min="7" max="7" width="3" style="4" customWidth="1"/>
    <col min="8" max="8" width="2.87962962962963" style="4" customWidth="1"/>
    <col min="9" max="9" width="4" style="4" customWidth="1"/>
    <col min="10" max="10" width="5.75" style="4" customWidth="1"/>
    <col min="11" max="11" width="5.12962962962963" style="4"/>
    <col min="12" max="12" width="5" style="4" customWidth="1"/>
    <col min="13" max="13" width="5.12962962962963" style="4" customWidth="1"/>
    <col min="14" max="14" width="8.12962962962963" style="4" customWidth="1"/>
    <col min="15" max="15" width="9" style="4" customWidth="1"/>
    <col min="16" max="17" width="5.25" style="4" customWidth="1"/>
    <col min="18" max="18" width="6.75" style="4" customWidth="1"/>
    <col min="19" max="20" width="6" style="4" customWidth="1"/>
    <col min="21" max="21" width="5.37962962962963" style="4" customWidth="1"/>
    <col min="22" max="22" width="6" style="4" customWidth="1"/>
    <col min="23" max="23" width="5.12962962962963" style="4"/>
    <col min="24" max="24" width="4.5" style="4" customWidth="1"/>
    <col min="25" max="36" width="2.62962962962963" style="4" customWidth="1"/>
    <col min="37" max="16384" width="5.12962962962963" style="4"/>
  </cols>
  <sheetData>
    <row r="1" ht="27" customHeight="1" spans="1:3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="1" customFormat="1" ht="16.5" customHeight="1" spans="1:36"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>
        <v>46125</v>
      </c>
      <c r="AF2" s="8"/>
      <c r="AG2" s="8"/>
      <c r="AH2" s="8"/>
      <c r="AI2" s="8"/>
      <c r="AJ2" s="8"/>
    </row>
    <row r="3" s="2" customFormat="1" ht="23.25" customHeight="1" spans="1:36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  <c r="V3" s="10" t="s">
        <v>22</v>
      </c>
      <c r="W3" s="11" t="s">
        <v>23</v>
      </c>
      <c r="X3" s="11"/>
      <c r="Y3" s="10" t="s">
        <v>24</v>
      </c>
      <c r="Z3" s="10" t="s">
        <v>25</v>
      </c>
      <c r="AA3" s="10" t="s">
        <v>26</v>
      </c>
      <c r="AB3" s="10" t="s">
        <v>27</v>
      </c>
      <c r="AC3" s="10" t="s">
        <v>28</v>
      </c>
      <c r="AD3" s="10" t="s">
        <v>29</v>
      </c>
      <c r="AE3" s="10" t="s">
        <v>30</v>
      </c>
      <c r="AF3" s="10" t="s">
        <v>31</v>
      </c>
      <c r="AG3" s="10" t="s">
        <v>32</v>
      </c>
      <c r="AH3" s="10" t="s">
        <v>33</v>
      </c>
      <c r="AI3" s="10" t="s">
        <v>34</v>
      </c>
      <c r="AJ3" s="10" t="s">
        <v>35</v>
      </c>
    </row>
    <row r="4" s="2" customFormat="1" ht="116.25" customHeight="1" spans="1:36">
      <c r="A4" s="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1" t="s">
        <v>36</v>
      </c>
      <c r="X4" s="11" t="s">
        <v>37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="2" customFormat="1" ht="83" customHeight="1" spans="1:36">
      <c r="A5" s="13">
        <v>1</v>
      </c>
      <c r="B5" s="14" t="s">
        <v>38</v>
      </c>
      <c r="C5" s="9" t="s">
        <v>39</v>
      </c>
      <c r="D5" s="9" t="s">
        <v>40</v>
      </c>
      <c r="E5" s="9" t="s">
        <v>41</v>
      </c>
      <c r="F5" s="15" t="s">
        <v>42</v>
      </c>
      <c r="G5" s="15" t="s">
        <v>43</v>
      </c>
      <c r="H5" s="15" t="s">
        <v>44</v>
      </c>
      <c r="I5" s="9" t="s">
        <v>45</v>
      </c>
      <c r="J5" s="9" t="s">
        <v>46</v>
      </c>
      <c r="K5" s="16" t="s">
        <v>47</v>
      </c>
      <c r="L5" s="9">
        <v>110</v>
      </c>
      <c r="M5" s="9">
        <v>110</v>
      </c>
      <c r="N5" s="9">
        <v>3067</v>
      </c>
      <c r="O5" s="17">
        <v>7904.08</v>
      </c>
      <c r="P5" s="9">
        <v>2020</v>
      </c>
      <c r="Q5" s="9">
        <v>2022</v>
      </c>
      <c r="R5" s="9">
        <v>2022.6</v>
      </c>
      <c r="S5" s="18">
        <v>2023.6</v>
      </c>
      <c r="T5" s="18">
        <v>2024.3</v>
      </c>
      <c r="U5" s="18">
        <v>110</v>
      </c>
      <c r="V5" s="18">
        <v>2024.4</v>
      </c>
      <c r="W5" s="13" t="s">
        <v>48</v>
      </c>
      <c r="X5" s="19">
        <v>200</v>
      </c>
      <c r="Y5" s="13" t="s">
        <v>49</v>
      </c>
      <c r="Z5" s="13" t="s">
        <v>49</v>
      </c>
      <c r="AA5" s="13" t="s">
        <v>49</v>
      </c>
      <c r="AB5" s="13" t="s">
        <v>49</v>
      </c>
      <c r="AC5" s="13" t="s">
        <v>49</v>
      </c>
      <c r="AD5" s="13" t="s">
        <v>49</v>
      </c>
      <c r="AE5" s="13" t="s">
        <v>49</v>
      </c>
      <c r="AF5" s="13" t="s">
        <v>49</v>
      </c>
      <c r="AG5" s="13" t="s">
        <v>49</v>
      </c>
      <c r="AH5" s="13" t="s">
        <v>49</v>
      </c>
      <c r="AI5" s="13" t="s">
        <v>49</v>
      </c>
      <c r="AJ5" s="13" t="s">
        <v>49</v>
      </c>
    </row>
    <row r="6" s="2" customFormat="1" ht="78" customHeight="1" spans="1:36">
      <c r="A6" s="13">
        <v>2</v>
      </c>
      <c r="B6" s="14" t="s">
        <v>38</v>
      </c>
      <c r="C6" s="9" t="s">
        <v>39</v>
      </c>
      <c r="D6" s="9" t="s">
        <v>50</v>
      </c>
      <c r="E6" s="9" t="s">
        <v>41</v>
      </c>
      <c r="F6" s="15" t="s">
        <v>42</v>
      </c>
      <c r="G6" s="15" t="s">
        <v>43</v>
      </c>
      <c r="H6" s="15" t="s">
        <v>44</v>
      </c>
      <c r="I6" s="9" t="s">
        <v>51</v>
      </c>
      <c r="J6" s="9" t="s">
        <v>46</v>
      </c>
      <c r="K6" s="16" t="s">
        <v>52</v>
      </c>
      <c r="L6" s="9">
        <v>340</v>
      </c>
      <c r="M6" s="9">
        <v>340</v>
      </c>
      <c r="N6" s="9">
        <v>6605</v>
      </c>
      <c r="O6" s="17">
        <v>16015.6</v>
      </c>
      <c r="P6" s="9">
        <v>2019</v>
      </c>
      <c r="Q6" s="9">
        <v>2021</v>
      </c>
      <c r="R6" s="9">
        <v>2022.4</v>
      </c>
      <c r="S6" s="18">
        <v>2023.9</v>
      </c>
      <c r="T6" s="18">
        <v>2024.5</v>
      </c>
      <c r="U6" s="18">
        <v>340</v>
      </c>
      <c r="V6" s="18">
        <v>2024.6</v>
      </c>
      <c r="W6" s="13" t="s">
        <v>48</v>
      </c>
      <c r="X6" s="19">
        <v>400</v>
      </c>
      <c r="Y6" s="13" t="s">
        <v>49</v>
      </c>
      <c r="Z6" s="13" t="s">
        <v>49</v>
      </c>
      <c r="AA6" s="13" t="s">
        <v>49</v>
      </c>
      <c r="AB6" s="13" t="s">
        <v>49</v>
      </c>
      <c r="AC6" s="13" t="s">
        <v>49</v>
      </c>
      <c r="AD6" s="13" t="s">
        <v>49</v>
      </c>
      <c r="AE6" s="13" t="s">
        <v>49</v>
      </c>
      <c r="AF6" s="13" t="s">
        <v>49</v>
      </c>
      <c r="AG6" s="13" t="s">
        <v>49</v>
      </c>
      <c r="AH6" s="13" t="s">
        <v>49</v>
      </c>
      <c r="AI6" s="13" t="s">
        <v>49</v>
      </c>
      <c r="AJ6" s="13" t="s">
        <v>49</v>
      </c>
    </row>
    <row r="7" s="2" customFormat="1" ht="84" customHeight="1" spans="1:36">
      <c r="A7" s="13">
        <v>3</v>
      </c>
      <c r="B7" s="14" t="s">
        <v>38</v>
      </c>
      <c r="C7" s="9" t="s">
        <v>39</v>
      </c>
      <c r="D7" s="9" t="s">
        <v>53</v>
      </c>
      <c r="E7" s="9" t="s">
        <v>41</v>
      </c>
      <c r="F7" s="15" t="s">
        <v>54</v>
      </c>
      <c r="G7" s="15" t="s">
        <v>43</v>
      </c>
      <c r="H7" s="15" t="s">
        <v>44</v>
      </c>
      <c r="I7" s="9" t="s">
        <v>55</v>
      </c>
      <c r="J7" s="9" t="s">
        <v>46</v>
      </c>
      <c r="K7" s="16" t="s">
        <v>56</v>
      </c>
      <c r="L7" s="9">
        <v>80</v>
      </c>
      <c r="M7" s="9">
        <v>80</v>
      </c>
      <c r="N7" s="9">
        <v>5439</v>
      </c>
      <c r="O7" s="17">
        <v>8422.72</v>
      </c>
      <c r="P7" s="9">
        <v>2020</v>
      </c>
      <c r="Q7" s="9">
        <v>2022</v>
      </c>
      <c r="R7" s="9">
        <v>2022.9</v>
      </c>
      <c r="S7" s="18">
        <v>2023.6</v>
      </c>
      <c r="T7" s="18">
        <v>2024.3</v>
      </c>
      <c r="U7" s="18">
        <v>80</v>
      </c>
      <c r="V7" s="18">
        <v>2024.4</v>
      </c>
      <c r="W7" s="13" t="s">
        <v>48</v>
      </c>
      <c r="X7" s="19">
        <v>400</v>
      </c>
      <c r="Y7" s="13" t="s">
        <v>49</v>
      </c>
      <c r="Z7" s="13" t="s">
        <v>49</v>
      </c>
      <c r="AA7" s="13" t="s">
        <v>49</v>
      </c>
      <c r="AB7" s="13" t="s">
        <v>49</v>
      </c>
      <c r="AC7" s="13" t="s">
        <v>49</v>
      </c>
      <c r="AD7" s="13" t="s">
        <v>49</v>
      </c>
      <c r="AE7" s="13" t="s">
        <v>49</v>
      </c>
      <c r="AF7" s="13" t="s">
        <v>49</v>
      </c>
      <c r="AG7" s="13" t="s">
        <v>49</v>
      </c>
      <c r="AH7" s="13" t="s">
        <v>49</v>
      </c>
      <c r="AI7" s="13" t="s">
        <v>49</v>
      </c>
      <c r="AJ7" s="13" t="s">
        <v>49</v>
      </c>
    </row>
    <row r="8" s="2" customFormat="1" ht="81" customHeight="1" spans="1:36">
      <c r="A8" s="13">
        <v>4</v>
      </c>
      <c r="B8" s="14" t="s">
        <v>38</v>
      </c>
      <c r="C8" s="9" t="s">
        <v>39</v>
      </c>
      <c r="D8" s="9" t="s">
        <v>57</v>
      </c>
      <c r="E8" s="9" t="s">
        <v>41</v>
      </c>
      <c r="F8" s="15" t="s">
        <v>54</v>
      </c>
      <c r="G8" s="15" t="s">
        <v>43</v>
      </c>
      <c r="H8" s="15" t="s">
        <v>44</v>
      </c>
      <c r="I8" s="9" t="s">
        <v>58</v>
      </c>
      <c r="J8" s="9" t="s">
        <v>46</v>
      </c>
      <c r="K8" s="16" t="s">
        <v>59</v>
      </c>
      <c r="L8" s="9">
        <v>113</v>
      </c>
      <c r="M8" s="9">
        <v>113</v>
      </c>
      <c r="N8" s="9">
        <v>8512</v>
      </c>
      <c r="O8" s="17">
        <v>11072.15</v>
      </c>
      <c r="P8" s="9">
        <v>2019</v>
      </c>
      <c r="Q8" s="9">
        <v>2022</v>
      </c>
      <c r="R8" s="9">
        <v>2022.7</v>
      </c>
      <c r="S8" s="18" t="s">
        <v>60</v>
      </c>
      <c r="T8" s="18" t="s">
        <v>60</v>
      </c>
      <c r="U8" s="18">
        <v>113</v>
      </c>
      <c r="V8" s="18">
        <v>2022.7</v>
      </c>
      <c r="W8" s="13" t="s">
        <v>48</v>
      </c>
      <c r="X8" s="19">
        <v>1528</v>
      </c>
      <c r="Y8" s="13" t="s">
        <v>49</v>
      </c>
      <c r="Z8" s="13" t="s">
        <v>49</v>
      </c>
      <c r="AA8" s="13" t="s">
        <v>49</v>
      </c>
      <c r="AB8" s="13" t="s">
        <v>49</v>
      </c>
      <c r="AC8" s="13" t="s">
        <v>49</v>
      </c>
      <c r="AD8" s="13" t="s">
        <v>49</v>
      </c>
      <c r="AE8" s="13" t="s">
        <v>49</v>
      </c>
      <c r="AF8" s="13" t="s">
        <v>49</v>
      </c>
      <c r="AG8" s="13" t="s">
        <v>49</v>
      </c>
      <c r="AH8" s="13" t="s">
        <v>49</v>
      </c>
      <c r="AI8" s="13" t="s">
        <v>49</v>
      </c>
      <c r="AJ8" s="13" t="s">
        <v>49</v>
      </c>
    </row>
    <row r="9" s="2" customFormat="1" ht="79" customHeight="1" spans="1:36">
      <c r="A9" s="13">
        <v>5</v>
      </c>
      <c r="B9" s="14" t="s">
        <v>38</v>
      </c>
      <c r="C9" s="9" t="s">
        <v>39</v>
      </c>
      <c r="D9" s="9" t="s">
        <v>61</v>
      </c>
      <c r="E9" s="9" t="s">
        <v>41</v>
      </c>
      <c r="F9" s="15" t="s">
        <v>62</v>
      </c>
      <c r="G9" s="15" t="s">
        <v>43</v>
      </c>
      <c r="H9" s="15" t="s">
        <v>44</v>
      </c>
      <c r="I9" s="9" t="s">
        <v>63</v>
      </c>
      <c r="J9" s="9" t="s">
        <v>46</v>
      </c>
      <c r="K9" s="9" t="s">
        <v>64</v>
      </c>
      <c r="L9" s="9">
        <v>156</v>
      </c>
      <c r="M9" s="9">
        <v>156</v>
      </c>
      <c r="N9" s="9">
        <v>9489</v>
      </c>
      <c r="O9" s="17">
        <v>14629.68</v>
      </c>
      <c r="P9" s="9">
        <v>2021</v>
      </c>
      <c r="Q9" s="9">
        <v>2022</v>
      </c>
      <c r="R9" s="9">
        <v>2022.11</v>
      </c>
      <c r="S9" s="18">
        <v>2023.9</v>
      </c>
      <c r="T9" s="18">
        <v>2024.6</v>
      </c>
      <c r="U9" s="18">
        <v>156</v>
      </c>
      <c r="V9" s="18">
        <v>2024.7</v>
      </c>
      <c r="W9" s="13" t="s">
        <v>48</v>
      </c>
      <c r="X9" s="19">
        <v>882</v>
      </c>
      <c r="Y9" s="13" t="s">
        <v>49</v>
      </c>
      <c r="Z9" s="13" t="s">
        <v>49</v>
      </c>
      <c r="AA9" s="13" t="s">
        <v>49</v>
      </c>
      <c r="AB9" s="13" t="s">
        <v>49</v>
      </c>
      <c r="AC9" s="13" t="s">
        <v>49</v>
      </c>
      <c r="AD9" s="13" t="s">
        <v>49</v>
      </c>
      <c r="AE9" s="13" t="s">
        <v>49</v>
      </c>
      <c r="AF9" s="13" t="s">
        <v>49</v>
      </c>
      <c r="AG9" s="13" t="s">
        <v>49</v>
      </c>
      <c r="AH9" s="13" t="s">
        <v>49</v>
      </c>
      <c r="AI9" s="13" t="s">
        <v>49</v>
      </c>
      <c r="AJ9" s="13" t="s">
        <v>49</v>
      </c>
    </row>
    <row r="10" s="2" customFormat="1" ht="81" customHeight="1" spans="1:36">
      <c r="A10" s="13">
        <v>6</v>
      </c>
      <c r="B10" s="14" t="s">
        <v>38</v>
      </c>
      <c r="C10" s="9" t="s">
        <v>39</v>
      </c>
      <c r="D10" s="9" t="s">
        <v>65</v>
      </c>
      <c r="E10" s="9" t="s">
        <v>41</v>
      </c>
      <c r="F10" s="15" t="s">
        <v>54</v>
      </c>
      <c r="G10" s="15" t="s">
        <v>43</v>
      </c>
      <c r="H10" s="15" t="s">
        <v>44</v>
      </c>
      <c r="I10" s="9" t="s">
        <v>66</v>
      </c>
      <c r="J10" s="9" t="s">
        <v>46</v>
      </c>
      <c r="K10" s="16" t="s">
        <v>67</v>
      </c>
      <c r="L10" s="9">
        <v>100</v>
      </c>
      <c r="M10" s="9">
        <v>100</v>
      </c>
      <c r="N10" s="9">
        <v>6169</v>
      </c>
      <c r="O10" s="17">
        <v>11214.12</v>
      </c>
      <c r="P10" s="9">
        <v>2021</v>
      </c>
      <c r="Q10" s="9">
        <v>2022</v>
      </c>
      <c r="R10" s="9">
        <v>2022.8</v>
      </c>
      <c r="S10" s="18">
        <v>2023.6</v>
      </c>
      <c r="T10" s="18">
        <v>2024.3</v>
      </c>
      <c r="U10" s="18">
        <v>100</v>
      </c>
      <c r="V10" s="18">
        <v>2024.4</v>
      </c>
      <c r="W10" s="13" t="s">
        <v>48</v>
      </c>
      <c r="X10" s="19">
        <v>727</v>
      </c>
      <c r="Y10" s="13" t="s">
        <v>49</v>
      </c>
      <c r="Z10" s="13" t="s">
        <v>49</v>
      </c>
      <c r="AA10" s="13" t="s">
        <v>49</v>
      </c>
      <c r="AB10" s="13" t="s">
        <v>49</v>
      </c>
      <c r="AC10" s="13" t="s">
        <v>49</v>
      </c>
      <c r="AD10" s="13" t="s">
        <v>49</v>
      </c>
      <c r="AE10" s="13" t="s">
        <v>49</v>
      </c>
      <c r="AF10" s="13" t="s">
        <v>49</v>
      </c>
      <c r="AG10" s="13" t="s">
        <v>49</v>
      </c>
      <c r="AH10" s="13" t="s">
        <v>49</v>
      </c>
      <c r="AI10" s="13" t="s">
        <v>49</v>
      </c>
      <c r="AJ10" s="13" t="s">
        <v>49</v>
      </c>
    </row>
    <row r="11" s="2" customFormat="1" ht="81" customHeight="1" spans="1:36">
      <c r="A11" s="13">
        <v>7</v>
      </c>
      <c r="B11" s="14" t="s">
        <v>38</v>
      </c>
      <c r="C11" s="9" t="s">
        <v>39</v>
      </c>
      <c r="D11" s="9" t="s">
        <v>68</v>
      </c>
      <c r="E11" s="9" t="s">
        <v>41</v>
      </c>
      <c r="F11" s="15" t="s">
        <v>54</v>
      </c>
      <c r="G11" s="15" t="s">
        <v>43</v>
      </c>
      <c r="H11" s="15" t="s">
        <v>44</v>
      </c>
      <c r="I11" s="9" t="s">
        <v>69</v>
      </c>
      <c r="J11" s="9" t="s">
        <v>46</v>
      </c>
      <c r="K11" s="16" t="s">
        <v>70</v>
      </c>
      <c r="L11" s="9">
        <v>101</v>
      </c>
      <c r="M11" s="9">
        <v>101</v>
      </c>
      <c r="N11" s="9">
        <v>6577</v>
      </c>
      <c r="O11" s="17">
        <v>43661.1</v>
      </c>
      <c r="P11" s="9">
        <v>2019</v>
      </c>
      <c r="Q11" s="9">
        <v>2021</v>
      </c>
      <c r="R11" s="9">
        <v>2021.9</v>
      </c>
      <c r="S11" s="18">
        <v>2023.9</v>
      </c>
      <c r="T11" s="18">
        <v>2024.5</v>
      </c>
      <c r="U11" s="18">
        <v>101</v>
      </c>
      <c r="V11" s="18">
        <v>2024.6</v>
      </c>
      <c r="W11" s="13" t="s">
        <v>48</v>
      </c>
      <c r="X11" s="19">
        <v>991</v>
      </c>
      <c r="Y11" s="13" t="s">
        <v>49</v>
      </c>
      <c r="Z11" s="13" t="s">
        <v>49</v>
      </c>
      <c r="AA11" s="13" t="s">
        <v>49</v>
      </c>
      <c r="AB11" s="13" t="s">
        <v>49</v>
      </c>
      <c r="AC11" s="13" t="s">
        <v>49</v>
      </c>
      <c r="AD11" s="13" t="s">
        <v>49</v>
      </c>
      <c r="AE11" s="13" t="s">
        <v>49</v>
      </c>
      <c r="AF11" s="13" t="s">
        <v>49</v>
      </c>
      <c r="AG11" s="13" t="s">
        <v>49</v>
      </c>
      <c r="AH11" s="13" t="s">
        <v>49</v>
      </c>
      <c r="AI11" s="13" t="s">
        <v>49</v>
      </c>
      <c r="AJ11" s="13" t="s">
        <v>49</v>
      </c>
    </row>
    <row r="12" s="3" customFormat="1" ht="108" customHeight="1" spans="1:36">
      <c r="A12" s="13">
        <v>8</v>
      </c>
      <c r="B12" s="13" t="s">
        <v>38</v>
      </c>
      <c r="C12" s="9" t="s">
        <v>71</v>
      </c>
      <c r="D12" s="9" t="s">
        <v>72</v>
      </c>
      <c r="E12" s="9" t="s">
        <v>41</v>
      </c>
      <c r="F12" s="9" t="s">
        <v>73</v>
      </c>
      <c r="G12" s="9" t="s">
        <v>74</v>
      </c>
      <c r="H12" s="9" t="s">
        <v>44</v>
      </c>
      <c r="I12" s="9" t="s">
        <v>75</v>
      </c>
      <c r="J12" s="9" t="s">
        <v>76</v>
      </c>
      <c r="K12" s="9" t="s">
        <v>77</v>
      </c>
      <c r="L12" s="9">
        <v>274</v>
      </c>
      <c r="M12" s="9">
        <v>330</v>
      </c>
      <c r="N12" s="9">
        <v>1734.21</v>
      </c>
      <c r="O12" s="9">
        <v>12387.19</v>
      </c>
      <c r="P12" s="9">
        <v>2024</v>
      </c>
      <c r="Q12" s="9">
        <v>2025</v>
      </c>
      <c r="R12" s="9">
        <v>2025.4</v>
      </c>
      <c r="S12" s="9">
        <v>2024.9</v>
      </c>
      <c r="T12" s="9">
        <v>2025.4</v>
      </c>
      <c r="U12" s="9">
        <v>330</v>
      </c>
      <c r="V12" s="9">
        <v>2025.4</v>
      </c>
      <c r="W12" s="9" t="s">
        <v>78</v>
      </c>
      <c r="X12" s="9">
        <v>312</v>
      </c>
      <c r="Y12" s="9" t="s">
        <v>49</v>
      </c>
      <c r="Z12" s="9" t="s">
        <v>49</v>
      </c>
      <c r="AA12" s="9" t="s">
        <v>49</v>
      </c>
      <c r="AB12" s="9" t="s">
        <v>49</v>
      </c>
      <c r="AC12" s="9" t="s">
        <v>49</v>
      </c>
      <c r="AD12" s="9" t="s">
        <v>49</v>
      </c>
      <c r="AE12" s="9" t="s">
        <v>49</v>
      </c>
      <c r="AF12" s="9" t="s">
        <v>49</v>
      </c>
      <c r="AG12" s="9" t="s">
        <v>49</v>
      </c>
      <c r="AH12" s="9" t="s">
        <v>49</v>
      </c>
      <c r="AI12" s="9" t="s">
        <v>49</v>
      </c>
      <c r="AJ12" s="13" t="s">
        <v>49</v>
      </c>
    </row>
    <row r="13" s="3" customFormat="1" ht="54.95" customHeight="1" spans="1:36">
      <c r="A13" s="20" t="s">
        <v>79</v>
      </c>
      <c r="B13" s="21"/>
      <c r="C13" s="22"/>
      <c r="D13" s="15"/>
      <c r="E13" s="15"/>
      <c r="F13" s="15"/>
      <c r="G13" s="15"/>
      <c r="H13" s="23"/>
      <c r="I13" s="13"/>
      <c r="J13" s="13"/>
      <c r="K13" s="13"/>
      <c r="L13" s="9">
        <f>SUM(L5:L12)</f>
        <v>1274</v>
      </c>
      <c r="M13" s="9">
        <f>SUM(M5:M12)</f>
        <v>1330</v>
      </c>
      <c r="N13" s="24">
        <f>SUM(N5:N12)</f>
        <v>47592.21</v>
      </c>
      <c r="O13" s="24">
        <f>SUM(O5:O12)</f>
        <v>125306.64</v>
      </c>
      <c r="P13" s="23"/>
      <c r="Q13" s="23"/>
      <c r="R13" s="23"/>
      <c r="S13" s="25"/>
      <c r="T13" s="25"/>
      <c r="U13" s="25">
        <f>SUM(U5:U12)</f>
        <v>1330</v>
      </c>
      <c r="V13" s="25"/>
      <c r="W13" s="13"/>
      <c r="X13" s="9">
        <f>SUM(X5:X12)</f>
        <v>5440</v>
      </c>
      <c r="Y13" s="9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</sheetData>
  <mergeCells count="39">
    <mergeCell ref="A1:AJ1"/>
    <mergeCell ref="B2:K2"/>
    <mergeCell ref="AE2:AJ2"/>
    <mergeCell ref="W3:X3"/>
    <mergeCell ref="A13:C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horizontalCentered="1"/>
  <pageMargins left="0.118110236220472" right="0.118110236220472" top="0.74803149606299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YOK-AN10</dc:creator>
  <cp:lastModifiedBy>风雪征途</cp:lastModifiedBy>
  <dcterms:created xsi:type="dcterms:W3CDTF">2022-12-05T00:17:00Z</dcterms:created>
  <cp:lastPrinted>2024-08-25T08:44:00Z</cp:lastPrinted>
  <dcterms:modified xsi:type="dcterms:W3CDTF">2026-04-15T01:42:58Z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E8A34013F11E4536A0EABFE0EF6EA660_13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